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95" documentId="8_{4288F232-FB91-43F3-B4DE-FD5EA4D3BC80}" xr6:coauthVersionLast="47" xr6:coauthVersionMax="47" xr10:uidLastSave="{18CFA3A3-CB0B-4AC4-B10C-A0AD2BDA29DF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49" authorId="0" shapeId="0" xr:uid="{E72506DA-6E59-4C5A-9EBC-818998685E1D}">
      <text>
        <r>
          <rPr>
            <sz val="9"/>
            <color indexed="81"/>
            <rFont val="Tahoma"/>
            <family val="2"/>
          </rPr>
          <t xml:space="preserve">Marked down for a final dividend of N3.25k per share </t>
        </r>
      </text>
    </comment>
    <comment ref="E98" authorId="0" shapeId="0" xr:uid="{069B43A0-C955-471D-80E1-2E5BD2C1D13C}">
      <text>
        <r>
          <rPr>
            <sz val="9"/>
            <color indexed="81"/>
            <rFont val="Tahoma"/>
            <family val="2"/>
          </rPr>
          <t>Marked down for a final dividend of N2.00k per share and bonus issue of 1 for 3.</t>
        </r>
      </text>
    </comment>
  </commentList>
</comments>
</file>

<file path=xl/sharedStrings.xml><?xml version="1.0" encoding="utf-8"?>
<sst xmlns="http://schemas.openxmlformats.org/spreadsheetml/2006/main" count="381" uniqueCount="256">
  <si>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</si>
  <si>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</si>
  <si>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</si>
  <si>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</si>
  <si>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</si>
  <si>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</si>
  <si>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</si>
  <si>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</si>
  <si>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</si>
  <si>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</si>
  <si>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</si>
  <si>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</si>
  <si>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</si>
  <si>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</si>
  <si>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</si>
  <si>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</si>
  <si>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</si>
  <si>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</si>
  <si>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</si>
  <si>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</si>
  <si>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</si>
  <si>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</si>
  <si>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</si>
  <si>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</si>
  <si>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</si>
  <si>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</si>
  <si>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</si>
  <si>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</si>
  <si>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</si>
  <si>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</si>
  <si>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</si>
  <si>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</si>
  <si>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</si>
  <si>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</si>
  <si>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</si>
  <si>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</si>
  <si>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</si>
  <si>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</si>
  <si>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</si>
  <si>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</si>
  <si>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</si>
  <si>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</si>
  <si>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</si>
  <si>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</si>
  <si>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</si>
  <si>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</si>
  <si>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</si>
  <si>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</si>
  <si>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</si>
  <si>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</si>
  <si>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</si>
  <si>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</si>
  <si>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</si>
  <si>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</si>
  <si>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</si>
  <si>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</si>
  <si>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</si>
  <si>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</si>
  <si>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</si>
  <si>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</si>
  <si>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</si>
  <si>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</si>
  <si>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</si>
  <si>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</si>
  <si>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</si>
  <si>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</si>
  <si>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</si>
  <si>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</si>
  <si>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</si>
  <si>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</si>
  <si>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</si>
  <si>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</si>
  <si>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</si>
  <si>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</si>
  <si>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</si>
  <si>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</si>
  <si>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</si>
  <si>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</si>
  <si>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</si>
  <si>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</si>
  <si>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</si>
  <si>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</si>
  <si>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</si>
  <si>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</si>
  <si>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</si>
  <si>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</si>
  <si>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</si>
  <si>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</si>
  <si>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</si>
  <si>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</si>
  <si>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</si>
  <si>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</si>
  <si>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</si>
  <si>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</si>
  <si>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</si>
  <si>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</si>
  <si>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</si>
  <si>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</si>
  <si>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</si>
  <si>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</si>
  <si>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</si>
  <si>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</si>
  <si>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</si>
  <si>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</si>
  <si>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</si>
  <si>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</si>
  <si>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</si>
  <si>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</si>
  <si>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</si>
  <si>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</si>
  <si>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</si>
  <si>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</si>
  <si>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</si>
  <si>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</si>
  <si>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</si>
  <si>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</si>
  <si>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</si>
  <si>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</si>
  <si>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</si>
  <si>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</si>
  <si>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</si>
  <si>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</si>
  <si>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</si>
  <si>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</si>
  <si>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</si>
  <si>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</si>
  <si>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</si>
  <si>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</si>
  <si>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</si>
  <si>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</si>
  <si>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</si>
  <si>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</si>
  <si>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</si>
  <si>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</si>
  <si>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</si>
  <si>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</si>
  <si>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</si>
  <si>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</si>
  <si>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</si>
  <si>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</si>
  <si>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</si>
  <si>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</si>
  <si>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</si>
  <si>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</si>
  <si>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</si>
  <si>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</si>
  <si>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</si>
  <si>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</si>
  <si>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</si>
  <si>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</si>
  <si>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</si>
  <si>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</si>
  <si>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</si>
  <si>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</si>
  <si>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</si>
  <si>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</si>
  <si>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</si>
  <si>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</si>
  <si>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</si>
  <si>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</si>
  <si>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</si>
  <si>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</si>
  <si>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</si>
  <si>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</si>
  <si>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</si>
  <si>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</si>
  <si>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</si>
  <si>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</si>
  <si>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</si>
  <si>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</si>
  <si>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</si>
  <si>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</si>
  <si>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</si>
  <si>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</si>
  <si>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</si>
  <si>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</si>
  <si>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</si>
  <si>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</si>
  <si>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</si>
  <si>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</si>
  <si>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</si>
  <si>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</si>
  <si>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</si>
  <si>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</si>
  <si>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</si>
  <si>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</si>
  <si>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</si>
  <si>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</si>
  <si>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</si>
  <si>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</si>
  <si>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</si>
  <si>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</si>
  <si>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</si>
  <si>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</si>
  <si>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</si>
  <si>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</si>
  <si>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</si>
  <si>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</si>
  <si>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</si>
  <si>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</si>
  <si>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</si>
  <si>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</si>
  <si>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</si>
  <si>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</si>
  <si>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</si>
  <si>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</si>
  <si>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</si>
  <si>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</si>
  <si>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</si>
  <si>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</si>
  <si>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</si>
  <si>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</si>
  <si>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</si>
  <si>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</si>
  <si>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</si>
  <si>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</si>
  <si>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</si>
  <si>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</si>
  <si>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</si>
  <si>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</si>
  <si>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</si>
  <si>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</si>
  <si>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</si>
  <si>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</si>
  <si>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</si>
  <si>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</si>
  <si>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</si>
  <si>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</si>
  <si>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</si>
  <si>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</si>
  <si>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</si>
  <si>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</si>
  <si>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</si>
  <si>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</si>
  <si>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</si>
  <si>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</si>
  <si>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</si>
  <si>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</si>
  <si>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</si>
  <si>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Report\2026\April 2026</t>
  </si>
  <si>
    <t>Market Snapshot - 4/13/2026</t>
  </si>
  <si>
    <t>CAP</t>
  </si>
  <si>
    <t>GT HOLDCO</t>
  </si>
  <si>
    <t>ZENITH BANK</t>
  </si>
  <si>
    <t>MTN NIGERIA</t>
  </si>
  <si>
    <t>ACCESS HOLDINGS</t>
  </si>
  <si>
    <t>LAFARGE</t>
  </si>
  <si>
    <t>MCNICHOLS</t>
  </si>
  <si>
    <t>VFD GROUP</t>
  </si>
  <si>
    <t>CHAMS HOLDING</t>
  </si>
  <si>
    <t>BERGER PAINTS</t>
  </si>
  <si>
    <t xml:space="preserve">ACADEMY PRESS </t>
  </si>
  <si>
    <t>HONEYWELL FLOUR</t>
  </si>
  <si>
    <r>
      <rPr>
        <b/>
        <sz val="11"/>
        <rFont val="Seaford"/>
      </rPr>
      <t>SAHCO Plc</t>
    </r>
    <r>
      <rPr>
        <sz val="11"/>
        <rFont val="Seaford"/>
      </rPr>
      <t>: Proposed Final Dividend: N1.20k; Proposed Bonus: Nil;</t>
    </r>
  </si>
  <si>
    <t>Qualification Date: June 2, 2026; Closure Date: June 3, 2026; Payment</t>
  </si>
  <si>
    <t>Date: June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</si>
</sst>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5" fillId="25" borderId="0" xfId="0" applyFont="1" applyFill="1" applyAlignment="1">
      <alignment horizontal="left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F200" sqref="F200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7109375" style="29" bestFit="1" customWidth="1"/>
    <col min="6" max="6" width="12.42578125" style="30" bestFit="1" customWidth="1"/>
    <col min="7" max="7" width="14.5703125" style="31" bestFit="1" customWidth="1"/>
    <col min="8" max="8" width="17.28515625" style="23" customWidth="1"/>
    <col min="9" max="9" width="9" style="23" bestFit="1" customWidth="1"/>
    <col min="10" max="253" width="9.28515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71093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28515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71093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28515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71093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28515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71093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28515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71093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28515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71093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28515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71093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28515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71093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28515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71093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28515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71093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28515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71093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28515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71093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28515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71093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28515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71093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28515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71093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28515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71093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28515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71093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28515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71093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28515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71093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28515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71093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28515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71093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28515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71093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28515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71093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28515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71093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28515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71093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28515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71093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28515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71093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28515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71093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28515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71093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28515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71093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28515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71093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28515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71093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28515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71093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28515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71093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28515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71093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28515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71093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28515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71093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28515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71093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28515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71093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28515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71093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28515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71093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28515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71093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28515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71093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28515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71093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28515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71093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28515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71093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28515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71093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28515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71093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28515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71093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28515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71093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28515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71093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28515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71093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28515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71093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28515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71093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28515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71093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28515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71093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28515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71093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28515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71093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28515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71093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28515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71093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28515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71093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28515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71093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28515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71093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28515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46125</v>
      </c>
      <c r="E2" s="14">
        <v>46122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5.3</v>
      </c>
      <c r="E4" s="24">
        <v>5.2</v>
      </c>
      <c r="F4" s="25">
        <v>1.9231000000000002E-2</v>
      </c>
      <c r="G4" s="21">
        <v>2978040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66732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275414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9.9</v>
      </c>
      <c r="E7" s="103">
        <v>10</v>
      </c>
      <c r="F7" s="102">
        <v>-0.01</v>
      </c>
      <c r="G7" s="22">
        <v>10009918</v>
      </c>
      <c r="I7" s="11"/>
    </row>
    <row r="8" spans="2:14" ht="15" x14ac:dyDescent="0.25">
      <c r="B8" s="89" t="s">
        <v>13</v>
      </c>
      <c r="C8" s="20" t="s">
        <v>14</v>
      </c>
      <c r="D8" s="24">
        <v>6.8</v>
      </c>
      <c r="E8" s="24">
        <v>6.75</v>
      </c>
      <c r="F8" s="25">
        <v>7.4070000000000004E-3</v>
      </c>
      <c r="G8" s="21">
        <v>1043902</v>
      </c>
      <c r="H8" s="11"/>
      <c r="I8" s="11"/>
    </row>
    <row r="9" spans="2:14" ht="15" customHeight="1" x14ac:dyDescent="0.25">
      <c r="B9" s="89"/>
      <c r="C9" s="100" t="s">
        <v>235</v>
      </c>
      <c r="D9" s="103">
        <v>12.9</v>
      </c>
      <c r="E9" s="103">
        <v>12.55</v>
      </c>
      <c r="F9" s="102">
        <v>2.7888E-2</v>
      </c>
      <c r="G9" s="22">
        <v>2290226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14.6</v>
      </c>
      <c r="E12" s="24">
        <v>14.6</v>
      </c>
      <c r="F12" s="25">
        <v>0</v>
      </c>
      <c r="G12" s="21">
        <v>495532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55690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105</v>
      </c>
      <c r="E14" s="24">
        <v>105</v>
      </c>
      <c r="F14" s="25">
        <v>0</v>
      </c>
      <c r="G14" s="21">
        <v>517253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46.55</v>
      </c>
      <c r="E15" s="103">
        <v>46.45</v>
      </c>
      <c r="F15" s="102">
        <v>2.153E-3</v>
      </c>
      <c r="G15" s="22">
        <v>2739532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12507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127975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366542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4.4000000000000004</v>
      </c>
      <c r="E22" s="103">
        <v>4.55</v>
      </c>
      <c r="F22" s="102">
        <v>-3.2967000000000003E-2</v>
      </c>
      <c r="G22" s="22">
        <v>1012986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30393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183590</v>
      </c>
      <c r="H24" s="11"/>
      <c r="I24" s="11"/>
    </row>
    <row r="25" spans="2:9" ht="15" x14ac:dyDescent="0.25">
      <c r="B25" s="89"/>
      <c r="C25" s="20" t="s">
        <v>33</v>
      </c>
      <c r="D25" s="24">
        <v>7.65</v>
      </c>
      <c r="E25" s="24">
        <v>7.95</v>
      </c>
      <c r="F25" s="25">
        <v>-3.7735999999999999E-2</v>
      </c>
      <c r="G25" s="21">
        <v>1512414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</v>
      </c>
      <c r="E29" s="103">
        <v>15</v>
      </c>
      <c r="F29" s="102">
        <v>0</v>
      </c>
      <c r="G29" s="22">
        <v>6594070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499</v>
      </c>
      <c r="E31" s="103">
        <v>462.9</v>
      </c>
      <c r="F31" s="102">
        <v>7.7987000000000001E-2</v>
      </c>
      <c r="G31" s="22">
        <v>1726379</v>
      </c>
    </row>
    <row r="32" spans="2:9" ht="15" x14ac:dyDescent="0.25">
      <c r="B32" s="89" t="s">
        <v>8</v>
      </c>
      <c r="C32" s="20" t="s">
        <v>41</v>
      </c>
      <c r="D32" s="24">
        <v>14.5</v>
      </c>
      <c r="E32" s="24">
        <v>13.35</v>
      </c>
      <c r="F32" s="25">
        <v>8.6141999999999996E-2</v>
      </c>
      <c r="G32" s="21">
        <v>6686850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73.900000000000006</v>
      </c>
      <c r="E33" s="103">
        <v>70</v>
      </c>
      <c r="F33" s="102">
        <v>5.5714E-2</v>
      </c>
      <c r="G33" s="22">
        <v>4779842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3.99</v>
      </c>
      <c r="E34" s="24">
        <v>3.99</v>
      </c>
      <c r="F34" s="25">
        <v>0</v>
      </c>
      <c r="G34" s="21">
        <v>273781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462307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634960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81539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64</v>
      </c>
      <c r="E38" s="24">
        <v>63.95</v>
      </c>
      <c r="F38" s="25">
        <v>7.8200000000000003E-4</v>
      </c>
      <c r="G38" s="21">
        <v>1401545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20.3</v>
      </c>
      <c r="E39" s="103">
        <v>21.35</v>
      </c>
      <c r="F39" s="102">
        <v>-4.9180000000000001E-2</v>
      </c>
      <c r="G39" s="22">
        <v>1169460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161</v>
      </c>
      <c r="E41" s="103">
        <v>161</v>
      </c>
      <c r="F41" s="102">
        <v>0</v>
      </c>
      <c r="G41" s="22">
        <v>1227384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26299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7.1</v>
      </c>
      <c r="E43" s="103">
        <v>6.47</v>
      </c>
      <c r="F43" s="102">
        <v>9.7372E-2</v>
      </c>
      <c r="G43" s="22">
        <v>3267380</v>
      </c>
      <c r="H43" s="11"/>
      <c r="I43" s="11"/>
    </row>
    <row r="44" spans="2:9" ht="15" x14ac:dyDescent="0.25">
      <c r="B44" s="89"/>
      <c r="C44" s="20" t="s">
        <v>55</v>
      </c>
      <c r="D44" s="24">
        <v>14.7</v>
      </c>
      <c r="E44" s="24">
        <v>14.4</v>
      </c>
      <c r="F44" s="25">
        <v>2.0833000000000001E-2</v>
      </c>
      <c r="G44" s="21">
        <v>294863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83246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475428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80</v>
      </c>
      <c r="E48" s="24">
        <v>80</v>
      </c>
      <c r="F48" s="25">
        <v>0</v>
      </c>
      <c r="G48" s="21">
        <v>4730187</v>
      </c>
      <c r="H48" s="11"/>
      <c r="I48" s="11"/>
    </row>
    <row r="49" spans="2:9" ht="15" x14ac:dyDescent="0.25">
      <c r="B49" s="91"/>
      <c r="C49" s="100" t="s">
        <v>62</v>
      </c>
      <c r="D49" s="103">
        <v>100.15</v>
      </c>
      <c r="E49" s="103">
        <v>100.15</v>
      </c>
      <c r="F49" s="102">
        <v>0</v>
      </c>
      <c r="G49" s="22">
        <v>352357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25.4</v>
      </c>
      <c r="E52" s="24">
        <v>26</v>
      </c>
      <c r="F52" s="25">
        <v>-2.3077E-2</v>
      </c>
      <c r="G52" s="21">
        <v>54914489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701719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11.65</v>
      </c>
      <c r="E54" s="24">
        <v>11.6</v>
      </c>
      <c r="F54" s="25">
        <v>4.3099999999999996E-3</v>
      </c>
      <c r="G54" s="21">
        <v>8106623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19.2</v>
      </c>
      <c r="E55" s="103">
        <v>19.5</v>
      </c>
      <c r="F55" s="102">
        <v>-1.5384999999999999E-2</v>
      </c>
      <c r="G55" s="22">
        <v>5556945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51.15</v>
      </c>
      <c r="E56" s="24">
        <v>52.05</v>
      </c>
      <c r="F56" s="25">
        <v>-1.7291000000000001E-2</v>
      </c>
      <c r="G56" s="21">
        <v>3156529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134</v>
      </c>
      <c r="E57" s="103">
        <v>135</v>
      </c>
      <c r="F57" s="102">
        <v>-7.4070000000000004E-3</v>
      </c>
      <c r="G57" s="22">
        <v>43511587</v>
      </c>
      <c r="H57" s="11"/>
      <c r="I57" s="11"/>
    </row>
    <row r="58" spans="2:9" ht="15" x14ac:dyDescent="0.25">
      <c r="B58" s="91"/>
      <c r="C58" s="20" t="s">
        <v>71</v>
      </c>
      <c r="D58" s="24">
        <v>9.85</v>
      </c>
      <c r="E58" s="24">
        <v>9.6999999999999993</v>
      </c>
      <c r="F58" s="25">
        <v>1.5464E-2</v>
      </c>
      <c r="G58" s="21">
        <v>11569230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147</v>
      </c>
      <c r="E59" s="103">
        <v>138</v>
      </c>
      <c r="F59" s="102">
        <v>6.5216999999999997E-2</v>
      </c>
      <c r="G59" s="22">
        <v>823549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5.8</v>
      </c>
      <c r="E60" s="24">
        <v>5.8</v>
      </c>
      <c r="F60" s="25">
        <v>0</v>
      </c>
      <c r="G60" s="21">
        <v>1046766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7.7</v>
      </c>
      <c r="E61" s="103">
        <v>7.65</v>
      </c>
      <c r="F61" s="102">
        <v>6.5360000000000001E-3</v>
      </c>
      <c r="G61" s="22">
        <v>7465589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46.6</v>
      </c>
      <c r="E62" s="24">
        <v>47</v>
      </c>
      <c r="F62" s="25">
        <v>-8.5109999999999995E-3</v>
      </c>
      <c r="G62" s="21">
        <v>10800193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25.85</v>
      </c>
      <c r="E64" s="24">
        <v>26</v>
      </c>
      <c r="F64" s="25">
        <v>-5.7689999999999998E-3</v>
      </c>
      <c r="G64" s="21">
        <v>3287191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112.6</v>
      </c>
      <c r="E65" s="103">
        <v>112</v>
      </c>
      <c r="F65" s="102">
        <v>5.3569999999999998E-3</v>
      </c>
      <c r="G65" s="22">
        <v>42205163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4.13</v>
      </c>
      <c r="E67" s="103">
        <v>4.17</v>
      </c>
      <c r="F67" s="102">
        <v>-9.5919999999999998E-3</v>
      </c>
      <c r="G67" s="22">
        <v>11032162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5.13</v>
      </c>
      <c r="E68" s="24">
        <v>5.2</v>
      </c>
      <c r="F68" s="25">
        <v>-1.3462E-2</v>
      </c>
      <c r="G68" s="21">
        <v>943182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4.2</v>
      </c>
      <c r="E69" s="103">
        <v>4.2</v>
      </c>
      <c r="F69" s="102">
        <v>0</v>
      </c>
      <c r="G69" s="22">
        <v>392514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1.2</v>
      </c>
      <c r="E71" s="103">
        <v>1.2</v>
      </c>
      <c r="F71" s="102">
        <v>0</v>
      </c>
      <c r="G71" s="22">
        <v>1269105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4.6500000000000004</v>
      </c>
      <c r="E72" s="24">
        <v>4.5999999999999996</v>
      </c>
      <c r="F72" s="25">
        <v>1.0869999999999999E-2</v>
      </c>
      <c r="G72" s="21">
        <v>2506127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3.49</v>
      </c>
      <c r="E73" s="103">
        <v>3.55</v>
      </c>
      <c r="F73" s="102">
        <v>-1.6900999999999999E-2</v>
      </c>
      <c r="G73" s="22">
        <v>858782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</v>
      </c>
      <c r="E74" s="24">
        <v>2.02</v>
      </c>
      <c r="F74" s="25">
        <v>-9.9010000000000001E-3</v>
      </c>
      <c r="G74" s="21">
        <v>6228665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1.57</v>
      </c>
      <c r="E75" s="103">
        <v>1.57</v>
      </c>
      <c r="F75" s="102">
        <v>0</v>
      </c>
      <c r="G75" s="22">
        <v>677853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</v>
      </c>
      <c r="E76" s="24">
        <v>15</v>
      </c>
      <c r="F76" s="25">
        <v>0</v>
      </c>
      <c r="G76" s="21">
        <v>638469</v>
      </c>
      <c r="H76" s="11"/>
      <c r="I76" s="11"/>
    </row>
    <row r="77" spans="2:9" ht="15" x14ac:dyDescent="0.25">
      <c r="B77" s="89"/>
      <c r="C77" s="100" t="s">
        <v>91</v>
      </c>
      <c r="D77" s="103">
        <v>4.29</v>
      </c>
      <c r="E77" s="103">
        <v>4</v>
      </c>
      <c r="F77" s="102">
        <v>7.2499999999999995E-2</v>
      </c>
      <c r="G77" s="22">
        <v>10350561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597942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1.39</v>
      </c>
      <c r="E79" s="103">
        <v>1.4</v>
      </c>
      <c r="F79" s="102">
        <v>-7.143E-3</v>
      </c>
      <c r="G79" s="22">
        <v>2063995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1.02</v>
      </c>
      <c r="E80" s="24">
        <v>1</v>
      </c>
      <c r="F80" s="25">
        <v>0.02</v>
      </c>
      <c r="G80" s="21">
        <v>7209186</v>
      </c>
      <c r="I80" s="11"/>
    </row>
    <row r="81" spans="2:9" ht="15" x14ac:dyDescent="0.25">
      <c r="B81" s="91" t="s">
        <v>8</v>
      </c>
      <c r="C81" s="100" t="s">
        <v>95</v>
      </c>
      <c r="D81" s="103">
        <v>1.92</v>
      </c>
      <c r="E81" s="103">
        <v>1.85</v>
      </c>
      <c r="F81" s="102">
        <v>3.7837999999999997E-2</v>
      </c>
      <c r="G81" s="22">
        <v>1528663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1.9</v>
      </c>
      <c r="E84" s="24">
        <v>1.9</v>
      </c>
      <c r="F84" s="25">
        <v>0</v>
      </c>
      <c r="G84" s="21">
        <v>6744526</v>
      </c>
      <c r="I84" s="11"/>
    </row>
    <row r="85" spans="2:9" ht="15" x14ac:dyDescent="0.25">
      <c r="B85" s="91" t="s">
        <v>8</v>
      </c>
      <c r="C85" s="100" t="s">
        <v>99</v>
      </c>
      <c r="D85" s="103">
        <v>1.2</v>
      </c>
      <c r="E85" s="103">
        <v>1.2</v>
      </c>
      <c r="F85" s="102">
        <v>0</v>
      </c>
      <c r="G85" s="22">
        <v>5185891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3.13</v>
      </c>
      <c r="E86" s="24">
        <v>2.92</v>
      </c>
      <c r="F86" s="25">
        <v>7.1917999999999996E-2</v>
      </c>
      <c r="G86" s="21">
        <v>2319607</v>
      </c>
      <c r="I86" s="11"/>
    </row>
    <row r="87" spans="2:9" ht="15" x14ac:dyDescent="0.25">
      <c r="B87" s="96"/>
      <c r="C87" s="100" t="s">
        <v>236</v>
      </c>
      <c r="D87" s="103">
        <v>1.22</v>
      </c>
      <c r="E87" s="103">
        <v>1.2</v>
      </c>
      <c r="F87" s="102">
        <v>1.6667000000000001E-2</v>
      </c>
      <c r="G87" s="22">
        <v>12400632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4.32</v>
      </c>
      <c r="E88" s="24">
        <v>4.32</v>
      </c>
      <c r="F88" s="25">
        <v>0</v>
      </c>
      <c r="G88" s="21">
        <v>126250</v>
      </c>
      <c r="I88" s="11"/>
    </row>
    <row r="89" spans="2:9" ht="15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105118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7843</v>
      </c>
      <c r="H91" s="11"/>
      <c r="I91" s="11"/>
    </row>
    <row r="92" spans="2:9" ht="15" x14ac:dyDescent="0.25">
      <c r="B92" s="89"/>
      <c r="C92" s="20" t="s">
        <v>106</v>
      </c>
      <c r="D92" s="24">
        <v>13.55</v>
      </c>
      <c r="E92" s="24">
        <v>13.55</v>
      </c>
      <c r="F92" s="25">
        <v>0</v>
      </c>
      <c r="G92" s="21">
        <v>1502810</v>
      </c>
      <c r="I92" s="11"/>
    </row>
    <row r="93" spans="2:9" ht="15" x14ac:dyDescent="0.25">
      <c r="B93" s="96" t="s">
        <v>8</v>
      </c>
      <c r="C93" s="100" t="s">
        <v>107</v>
      </c>
      <c r="D93" s="103">
        <v>73</v>
      </c>
      <c r="E93" s="103">
        <v>73</v>
      </c>
      <c r="F93" s="102">
        <v>0</v>
      </c>
      <c r="G93" s="22">
        <v>520764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</v>
      </c>
      <c r="E94" s="24">
        <v>5</v>
      </c>
      <c r="F94" s="25">
        <v>0</v>
      </c>
      <c r="G94" s="21">
        <v>1812395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1.46</v>
      </c>
      <c r="E96" s="24">
        <v>1.43</v>
      </c>
      <c r="F96" s="25">
        <v>2.0979000000000001E-2</v>
      </c>
      <c r="G96" s="21">
        <v>726490</v>
      </c>
      <c r="I96" s="11"/>
    </row>
    <row r="97" spans="2:9" ht="15" x14ac:dyDescent="0.25">
      <c r="B97" s="89"/>
      <c r="C97" s="100" t="s">
        <v>111</v>
      </c>
      <c r="D97" s="103">
        <v>16.350000000000001</v>
      </c>
      <c r="E97" s="103">
        <v>16.2</v>
      </c>
      <c r="F97" s="102">
        <v>9.2589999999999999E-3</v>
      </c>
      <c r="G97" s="22">
        <v>10989263</v>
      </c>
      <c r="H97" s="11"/>
      <c r="I97" s="11"/>
    </row>
    <row r="98" spans="2:9" ht="15" x14ac:dyDescent="0.25">
      <c r="B98" s="89"/>
      <c r="C98" s="20" t="s">
        <v>112</v>
      </c>
      <c r="D98" s="24">
        <v>153.44999999999999</v>
      </c>
      <c r="E98" s="24">
        <v>139.5</v>
      </c>
      <c r="F98" s="25">
        <v>9.9999999999999867E-2</v>
      </c>
      <c r="G98" s="21">
        <v>7359218</v>
      </c>
      <c r="H98" s="11"/>
      <c r="I98" s="11"/>
    </row>
    <row r="99" spans="2:9" ht="15" x14ac:dyDescent="0.25">
      <c r="B99" s="96"/>
      <c r="C99" s="100" t="s">
        <v>113</v>
      </c>
      <c r="D99" s="103">
        <v>11.3</v>
      </c>
      <c r="E99" s="103">
        <v>10.3</v>
      </c>
      <c r="F99" s="102">
        <v>9.7087000000000007E-2</v>
      </c>
      <c r="G99" s="22">
        <v>4647933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34183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516099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34.799999999999997</v>
      </c>
      <c r="E105" s="103">
        <v>34.4</v>
      </c>
      <c r="F105" s="102">
        <v>1.1627999999999999E-2</v>
      </c>
      <c r="G105" s="22">
        <v>958146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9.1999999999999993</v>
      </c>
      <c r="E106" s="24">
        <v>9.1999999999999993</v>
      </c>
      <c r="F106" s="25">
        <v>0</v>
      </c>
      <c r="G106" s="21">
        <v>1656825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370753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2.0699999999999998</v>
      </c>
      <c r="E112" s="103">
        <v>2.0699999999999998</v>
      </c>
      <c r="F112" s="102">
        <v>0</v>
      </c>
      <c r="G112" s="22">
        <v>4569601</v>
      </c>
      <c r="I112" s="11"/>
    </row>
    <row r="113" spans="2:9" ht="15" x14ac:dyDescent="0.25">
      <c r="B113" s="89" t="s">
        <v>129</v>
      </c>
      <c r="C113" s="20" t="s">
        <v>130</v>
      </c>
      <c r="D113" s="24">
        <v>20.95</v>
      </c>
      <c r="E113" s="24">
        <v>19.600000000000001</v>
      </c>
      <c r="F113" s="25">
        <v>6.8877999999999995E-2</v>
      </c>
      <c r="G113" s="21">
        <v>1283124</v>
      </c>
      <c r="H113" s="11"/>
      <c r="I113" s="11"/>
    </row>
    <row r="114" spans="2:9" ht="15" x14ac:dyDescent="0.25">
      <c r="B114" s="89"/>
      <c r="C114" s="100" t="s">
        <v>131</v>
      </c>
      <c r="D114" s="103">
        <v>6</v>
      </c>
      <c r="E114" s="103">
        <v>6</v>
      </c>
      <c r="F114" s="102">
        <v>0</v>
      </c>
      <c r="G114" s="22">
        <v>3987596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9362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37118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3.65</v>
      </c>
      <c r="E117" s="24">
        <v>3.35</v>
      </c>
      <c r="F117" s="25">
        <v>8.9552000000000007E-2</v>
      </c>
      <c r="G117" s="21">
        <v>19061947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782190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745</v>
      </c>
      <c r="E119" s="24">
        <v>745</v>
      </c>
      <c r="F119" s="25">
        <v>0</v>
      </c>
      <c r="G119" s="21">
        <v>5595141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3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68.349999999999994</v>
      </c>
      <c r="E123" s="103">
        <v>75.900000000000006</v>
      </c>
      <c r="F123" s="102">
        <v>-9.9473000000000006E-2</v>
      </c>
      <c r="G123" s="22">
        <v>416286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96</v>
      </c>
      <c r="E124" s="24">
        <v>99.8</v>
      </c>
      <c r="F124" s="25">
        <v>-3.8075999999999999E-2</v>
      </c>
      <c r="G124" s="21">
        <v>1632743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230632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389049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32833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140258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233.2</v>
      </c>
      <c r="E129" s="103">
        <v>233.2</v>
      </c>
      <c r="F129" s="102">
        <v>0</v>
      </c>
      <c r="G129" s="22">
        <v>2678172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3.2</v>
      </c>
      <c r="E130" s="24">
        <v>3.2</v>
      </c>
      <c r="F130" s="25">
        <v>0</v>
      </c>
      <c r="G130" s="21">
        <v>5938533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142550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51080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86599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20.149999999999999</v>
      </c>
      <c r="E136" s="24">
        <v>20.149999999999999</v>
      </c>
      <c r="F136" s="25">
        <v>0</v>
      </c>
      <c r="G136" s="21">
        <v>394496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0.97</v>
      </c>
      <c r="E138" s="24">
        <v>1</v>
      </c>
      <c r="F138" s="25">
        <v>-0.03</v>
      </c>
      <c r="G138" s="21">
        <v>14340117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40135</v>
      </c>
      <c r="H139" s="11"/>
      <c r="I139" s="11"/>
    </row>
    <row r="140" spans="2:9" ht="15" x14ac:dyDescent="0.25">
      <c r="B140" s="89"/>
      <c r="C140" s="20" t="s">
        <v>160</v>
      </c>
      <c r="D140" s="24">
        <v>18.55</v>
      </c>
      <c r="E140" s="24">
        <v>18.5</v>
      </c>
      <c r="F140" s="25">
        <v>2.7030000000000001E-3</v>
      </c>
      <c r="G140" s="21">
        <v>4237454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45.5</v>
      </c>
      <c r="E143" s="24">
        <v>46.5</v>
      </c>
      <c r="F143" s="25">
        <v>-2.1505E-2</v>
      </c>
      <c r="G143" s="21">
        <v>3664382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</v>
      </c>
      <c r="E144" s="103">
        <v>2.93</v>
      </c>
      <c r="F144" s="102">
        <v>2.3890999999999999E-2</v>
      </c>
      <c r="G144" s="22">
        <v>19267910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9550</v>
      </c>
      <c r="E145" s="24">
        <v>9550</v>
      </c>
      <c r="F145" s="25">
        <v>0</v>
      </c>
      <c r="G145" s="21">
        <v>23459</v>
      </c>
      <c r="H145" s="11"/>
      <c r="I145" s="11"/>
    </row>
    <row r="146" spans="2:9" ht="15" x14ac:dyDescent="0.25">
      <c r="B146" s="89"/>
      <c r="C146" s="100" t="s">
        <v>168</v>
      </c>
      <c r="D146" s="103">
        <v>1279</v>
      </c>
      <c r="E146" s="103">
        <v>1279</v>
      </c>
      <c r="F146" s="102">
        <v>0</v>
      </c>
      <c r="G146" s="22">
        <v>5771527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189375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34.25</v>
      </c>
      <c r="E148" s="103">
        <v>35</v>
      </c>
      <c r="F148" s="102">
        <v>-2.1429E-2</v>
      </c>
      <c r="G148" s="22">
        <v>884239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26288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15541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9660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182</v>
      </c>
      <c r="E157" s="24">
        <v>182</v>
      </c>
      <c r="F157" s="25">
        <v>0</v>
      </c>
      <c r="G157" s="21">
        <v>1353796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252560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8.3000000000000007</v>
      </c>
      <c r="E159" s="24">
        <v>8.4</v>
      </c>
      <c r="F159" s="25">
        <v>-1.1905000000000001E-2</v>
      </c>
      <c r="G159" s="21">
        <v>2000388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26378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4.1399999999999997</v>
      </c>
      <c r="E161" s="24">
        <v>3.77</v>
      </c>
      <c r="F161" s="25">
        <v>9.8142999999999994E-2</v>
      </c>
      <c r="G161" s="21">
        <v>207030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6.4</v>
      </c>
      <c r="E162" s="103">
        <v>6.6</v>
      </c>
      <c r="F162" s="102">
        <v>-3.0303E-2</v>
      </c>
      <c r="G162" s="22">
        <v>1082171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3.99</v>
      </c>
      <c r="E163" s="24">
        <v>3.98</v>
      </c>
      <c r="F163" s="25">
        <v>2.513E-3</v>
      </c>
      <c r="G163" s="21">
        <v>4331548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282201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31900</v>
      </c>
      <c r="H165" s="11"/>
      <c r="I165" s="11"/>
    </row>
    <row r="166" spans="2:9" ht="15" x14ac:dyDescent="0.25">
      <c r="B166" s="89"/>
      <c r="C166" s="100" t="s">
        <v>194</v>
      </c>
      <c r="D166" s="103">
        <v>1.5</v>
      </c>
      <c r="E166" s="103">
        <v>1.5</v>
      </c>
      <c r="F166" s="102">
        <v>0</v>
      </c>
      <c r="G166" s="22">
        <v>3613681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7.9</v>
      </c>
      <c r="E167" s="24">
        <v>8.75</v>
      </c>
      <c r="F167" s="25">
        <v>-9.7142999999999993E-2</v>
      </c>
      <c r="G167" s="21">
        <v>1326147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276994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252316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964900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5.5</v>
      </c>
      <c r="E171" s="24">
        <v>5.85</v>
      </c>
      <c r="F171" s="25">
        <v>-5.9829E-2</v>
      </c>
      <c r="G171" s="21">
        <v>2485109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47" sqref="I47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32.285156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1" width="0" style="6" hidden="1"/>
    <col min="16142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2" t="s">
        <v>205</v>
      </c>
      <c r="C2" s="113"/>
      <c r="D2" s="113"/>
      <c r="E2" s="113"/>
      <c r="F2" s="113"/>
      <c r="G2" s="114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168</v>
      </c>
      <c r="D6" s="44">
        <v>1279</v>
      </c>
      <c r="E6" s="45">
        <v>5771527</v>
      </c>
      <c r="F6" s="46">
        <v>1222.2312178388838</v>
      </c>
      <c r="G6" s="47">
        <v>7054140474</v>
      </c>
    </row>
    <row r="7" spans="1:7" ht="15" customHeight="1" x14ac:dyDescent="0.25">
      <c r="B7" s="42">
        <v>2</v>
      </c>
      <c r="C7" s="43" t="s">
        <v>242</v>
      </c>
      <c r="D7" s="44">
        <v>134</v>
      </c>
      <c r="E7" s="45">
        <v>43511587</v>
      </c>
      <c r="F7" s="46">
        <v>134.29492022435312</v>
      </c>
      <c r="G7" s="47">
        <v>5843385105</v>
      </c>
    </row>
    <row r="8" spans="1:7" ht="15" customHeight="1" x14ac:dyDescent="0.25">
      <c r="B8" s="42">
        <v>3</v>
      </c>
      <c r="C8" s="43" t="s">
        <v>243</v>
      </c>
      <c r="D8" s="44">
        <v>112.6</v>
      </c>
      <c r="E8" s="45">
        <v>42205163</v>
      </c>
      <c r="F8" s="46">
        <v>112.55388552817578</v>
      </c>
      <c r="G8" s="47">
        <v>4750355085</v>
      </c>
    </row>
    <row r="9" spans="1:7" ht="15" customHeight="1" x14ac:dyDescent="0.25">
      <c r="B9" s="42">
        <v>4</v>
      </c>
      <c r="C9" s="43" t="s">
        <v>244</v>
      </c>
      <c r="D9" s="44">
        <v>745</v>
      </c>
      <c r="E9" s="45">
        <v>5595141</v>
      </c>
      <c r="F9" s="46">
        <v>723.41471019229004</v>
      </c>
      <c r="G9" s="47">
        <v>4047607305</v>
      </c>
    </row>
    <row r="10" spans="1:7" ht="15" customHeight="1" x14ac:dyDescent="0.25">
      <c r="B10" s="42">
        <v>5</v>
      </c>
      <c r="C10" s="43" t="s">
        <v>245</v>
      </c>
      <c r="D10" s="44">
        <v>25.4</v>
      </c>
      <c r="E10" s="45">
        <v>54914489</v>
      </c>
      <c r="F10" s="46">
        <v>25.901087306849018</v>
      </c>
      <c r="G10" s="47">
        <v>1422344974</v>
      </c>
    </row>
    <row r="11" spans="1:7" ht="15" customHeight="1" x14ac:dyDescent="0.25">
      <c r="B11" s="42">
        <v>6</v>
      </c>
      <c r="C11" s="43" t="s">
        <v>112</v>
      </c>
      <c r="D11" s="44">
        <v>153.44999999999999</v>
      </c>
      <c r="E11" s="45">
        <v>7359218</v>
      </c>
      <c r="F11" s="46">
        <v>151.52672294800888</v>
      </c>
      <c r="G11" s="47">
        <v>1115118187</v>
      </c>
    </row>
    <row r="12" spans="1:7" ht="15" customHeight="1" x14ac:dyDescent="0.25">
      <c r="B12" s="42">
        <v>7</v>
      </c>
      <c r="C12" s="43" t="s">
        <v>40</v>
      </c>
      <c r="D12" s="44">
        <v>499</v>
      </c>
      <c r="E12" s="45">
        <v>1726379</v>
      </c>
      <c r="F12" s="46">
        <v>478.81021936666286</v>
      </c>
      <c r="G12" s="47">
        <v>826607907.70000005</v>
      </c>
    </row>
    <row r="13" spans="1:7" x14ac:dyDescent="0.25">
      <c r="B13" s="42">
        <v>8</v>
      </c>
      <c r="C13" s="43" t="s">
        <v>246</v>
      </c>
      <c r="D13" s="44">
        <v>233.2</v>
      </c>
      <c r="E13" s="45">
        <v>2678172</v>
      </c>
      <c r="F13" s="46">
        <v>225.68020048749668</v>
      </c>
      <c r="G13" s="47">
        <v>604410393.89999998</v>
      </c>
    </row>
    <row r="14" spans="1:7" ht="15" customHeight="1" x14ac:dyDescent="0.25">
      <c r="B14" s="42">
        <v>9</v>
      </c>
      <c r="C14" s="43" t="s">
        <v>75</v>
      </c>
      <c r="D14" s="44">
        <v>46.6</v>
      </c>
      <c r="E14" s="45">
        <v>10800193</v>
      </c>
      <c r="F14" s="46">
        <v>46.725102458817169</v>
      </c>
      <c r="G14" s="47">
        <v>504640124.5</v>
      </c>
    </row>
    <row r="15" spans="1:7" ht="15" customHeight="1" x14ac:dyDescent="0.25">
      <c r="B15" s="42">
        <v>10</v>
      </c>
      <c r="C15" s="43" t="s">
        <v>10</v>
      </c>
      <c r="D15" s="44">
        <v>1980</v>
      </c>
      <c r="E15" s="45">
        <v>275414</v>
      </c>
      <c r="F15" s="46">
        <v>1822.0086331849507</v>
      </c>
      <c r="G15" s="47">
        <v>501806685.69999999</v>
      </c>
    </row>
    <row r="16" spans="1:7" ht="15" customHeight="1" x14ac:dyDescent="0.25">
      <c r="B16" s="48"/>
      <c r="C16" s="49"/>
      <c r="D16" s="50"/>
      <c r="E16" s="51">
        <v>174837283</v>
      </c>
      <c r="F16" s="52"/>
      <c r="G16" s="53">
        <v>26670416241.800003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B36" sqref="B36"/>
    </sheetView>
  </sheetViews>
  <sheetFormatPr defaultColWidth="0" defaultRowHeight="15" x14ac:dyDescent="0.25"/>
  <cols>
    <col min="1" max="1" width="28.28515625" style="11" customWidth="1"/>
    <col min="2" max="2" width="3" style="57" customWidth="1"/>
    <col min="3" max="3" width="34" style="57" bestFit="1" customWidth="1"/>
    <col min="4" max="4" width="12.42578125" style="57" bestFit="1" customWidth="1"/>
    <col min="5" max="5" width="18" style="57" bestFit="1" customWidth="1"/>
    <col min="6" max="6" width="24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28515625" style="5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7" t="s">
        <v>240</v>
      </c>
      <c r="D2" s="117"/>
      <c r="E2" s="117"/>
      <c r="F2" s="117"/>
      <c r="G2" s="117"/>
      <c r="H2" s="118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131608.83166193101</v>
      </c>
      <c r="E4" s="63">
        <v>131165.71</v>
      </c>
      <c r="F4" s="110">
        <v>3.3783346419655746E-3</v>
      </c>
      <c r="G4" s="63">
        <v>99376.36</v>
      </c>
      <c r="H4" s="64">
        <v>0.3244788419590936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204458.86</v>
      </c>
      <c r="E5" s="65">
        <v>203770.42</v>
      </c>
      <c r="F5" s="110">
        <v>3.3785080287902503E-3</v>
      </c>
      <c r="G5" s="65">
        <v>155613.03</v>
      </c>
      <c r="H5" s="64">
        <v>0.31402325370825324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9">
        <v>46125</v>
      </c>
      <c r="E7" s="120"/>
      <c r="F7" s="120"/>
      <c r="G7" s="119">
        <v>46122</v>
      </c>
      <c r="H7" s="121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5">
        <v>470008335</v>
      </c>
      <c r="E8" s="115"/>
      <c r="F8" s="115"/>
      <c r="G8" s="115">
        <v>548601278</v>
      </c>
      <c r="H8" s="116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2">
        <v>32448829793.849998</v>
      </c>
      <c r="E9" s="122"/>
      <c r="F9" s="122"/>
      <c r="G9" s="122">
        <v>31457619458.130001</v>
      </c>
      <c r="H9" s="123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5">
        <v>60793</v>
      </c>
      <c r="E10" s="115"/>
      <c r="F10" s="115"/>
      <c r="G10" s="115">
        <v>48538</v>
      </c>
      <c r="H10" s="116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5">
        <v>32</v>
      </c>
      <c r="E11" s="115"/>
      <c r="F11" s="115"/>
      <c r="G11" s="115">
        <v>23</v>
      </c>
      <c r="H11" s="116"/>
      <c r="I11" s="11"/>
      <c r="J11" s="11"/>
      <c r="K11" s="11"/>
      <c r="L11" s="11"/>
    </row>
    <row r="12" spans="1:12" x14ac:dyDescent="0.25">
      <c r="B12" s="61"/>
      <c r="C12" s="62" t="s">
        <v>225</v>
      </c>
      <c r="D12" s="115">
        <v>24</v>
      </c>
      <c r="E12" s="115"/>
      <c r="F12" s="115"/>
      <c r="G12" s="115">
        <v>32</v>
      </c>
      <c r="H12" s="116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112</v>
      </c>
      <c r="D14" s="72">
        <v>9.9999999999999867E-2</v>
      </c>
      <c r="E14" s="73">
        <v>153.44999999999999</v>
      </c>
      <c r="F14" s="74" t="s">
        <v>250</v>
      </c>
      <c r="G14" s="75">
        <v>9.9472990777338705E-2</v>
      </c>
      <c r="H14" s="94">
        <v>68.349999999999994</v>
      </c>
      <c r="I14" s="11"/>
      <c r="J14" s="11"/>
      <c r="K14" s="11"/>
      <c r="L14" s="11"/>
    </row>
    <row r="15" spans="1:12" ht="15" customHeight="1" x14ac:dyDescent="0.25">
      <c r="B15" s="56"/>
      <c r="C15" s="57" t="s">
        <v>186</v>
      </c>
      <c r="D15" s="72">
        <v>9.8143236074270446E-2</v>
      </c>
      <c r="E15" s="73">
        <v>4.1399999999999997</v>
      </c>
      <c r="F15" s="74" t="s">
        <v>251</v>
      </c>
      <c r="G15" s="75">
        <v>9.71428571428571E-2</v>
      </c>
      <c r="H15" s="94">
        <v>7.9</v>
      </c>
      <c r="I15" s="11"/>
      <c r="J15" s="11"/>
      <c r="K15" s="11"/>
      <c r="L15" s="11"/>
    </row>
    <row r="16" spans="1:12" ht="15" customHeight="1" x14ac:dyDescent="0.25">
      <c r="B16" s="56"/>
      <c r="C16" s="57" t="s">
        <v>247</v>
      </c>
      <c r="D16" s="72">
        <v>9.7372488408037139E-2</v>
      </c>
      <c r="E16" s="73">
        <v>7.1</v>
      </c>
      <c r="F16" s="74" t="s">
        <v>202</v>
      </c>
      <c r="G16" s="75">
        <v>5.98290598290597E-2</v>
      </c>
      <c r="H16" s="94">
        <v>5.5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248</v>
      </c>
      <c r="D17" s="72">
        <v>9.7087378640776656E-2</v>
      </c>
      <c r="E17" s="73">
        <v>11.3</v>
      </c>
      <c r="F17" s="74" t="s">
        <v>252</v>
      </c>
      <c r="G17" s="75">
        <v>4.91803278688525E-2</v>
      </c>
      <c r="H17" s="94">
        <v>20.3</v>
      </c>
      <c r="I17" s="11"/>
      <c r="J17" s="11"/>
      <c r="K17" s="11"/>
      <c r="L17" s="11"/>
    </row>
    <row r="18" spans="2:12" ht="15" customHeight="1" x14ac:dyDescent="0.25">
      <c r="B18" s="56"/>
      <c r="C18" s="57" t="s">
        <v>249</v>
      </c>
      <c r="D18" s="72">
        <v>8.9552238805970186E-2</v>
      </c>
      <c r="E18" s="73">
        <v>3.65</v>
      </c>
      <c r="F18" s="74" t="s">
        <v>241</v>
      </c>
      <c r="G18" s="75">
        <v>3.8076152304609097E-2</v>
      </c>
      <c r="H18" s="94">
        <v>96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B24" sqref="B24"/>
    </sheetView>
  </sheetViews>
  <sheetFormatPr defaultColWidth="9.28515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28515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28515625" style="57" customWidth="1"/>
    <col min="14" max="16384" width="9.28515625" style="57"/>
  </cols>
  <sheetData>
    <row r="2" spans="1:12" ht="21.75" customHeight="1" x14ac:dyDescent="0.25">
      <c r="B2" s="124" t="s">
        <v>230</v>
      </c>
      <c r="C2" s="124"/>
      <c r="D2" s="124"/>
      <c r="E2" s="124"/>
      <c r="F2" s="124"/>
      <c r="G2" s="124"/>
      <c r="H2" s="124"/>
      <c r="I2" s="124"/>
      <c r="J2" s="124"/>
      <c r="K2" s="86"/>
      <c r="L2" s="86"/>
    </row>
    <row r="4" spans="1:12" x14ac:dyDescent="0.25">
      <c r="B4" s="57" t="s">
        <v>253</v>
      </c>
    </row>
    <row r="5" spans="1:12" x14ac:dyDescent="0.25">
      <c r="A5" s="58"/>
      <c r="B5" s="57" t="s">
        <v>254</v>
      </c>
    </row>
    <row r="6" spans="1:12" x14ac:dyDescent="0.25">
      <c r="A6" s="58"/>
      <c r="B6" s="111" t="s">
        <v>255</v>
      </c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2026-04-13T14:47:31Z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