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90" documentId="8_{2EE65F9E-896D-4E25-B489-F993132C63CA}" xr6:coauthVersionLast="47" xr6:coauthVersionMax="47" xr10:uidLastSave="{21AF97B3-28A1-4A7E-BC56-41B6A752A590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E78" authorId="0" shapeId="0" xr:uid="{1AE04331-980C-491E-B925-29AE7EABD5FE}">
      <text>
        <r>
          <rPr>
            <sz val="9"/>
            <color indexed="81"/>
            <rFont val="Tahoma"/>
            <family val="2"/>
          </rPr>
          <t>Marked down for final dividend of N1.50K</t>
        </r>
      </text>
    </comment>
    <comment ref="E104" authorId="0" shapeId="0" xr:uid="{65CA0CC3-3C74-4859-9F79-F2AE722FC069}">
      <text>
        <r>
          <rPr>
            <sz val="9"/>
            <color indexed="81"/>
            <rFont val="Tahoma"/>
            <family val="2"/>
          </rPr>
          <t>Marked down for final dividend of N1.50K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</authors>
  <commentList>
    <comment ref="F4" authorId="0" shapeId="0" xr:uid="{0D2DB972-1CBD-4319-8AE8-418126DD319F}">
      <text>
        <r>
          <rPr>
            <sz val="9"/>
            <color indexed="81"/>
            <rFont val="Tahoma"/>
            <family val="2"/>
          </rPr>
          <t>Champion breweries plc listed additional 931,712,324 shares of N0.50K @ N16.00 per share arising from right issues</t>
        </r>
      </text>
    </comment>
  </commentList>
</comments>
</file>

<file path=xl/sharedStrings.xml><?xml version="1.0" encoding="utf-8"?>
<sst xmlns="http://schemas.openxmlformats.org/spreadsheetml/2006/main" count="382" uniqueCount="255">
  <si>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</si>
  <si>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</si>
  <si>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</si>
  <si>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</si>
  <si>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</si>
  <si>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</si>
  <si>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</si>
  <si>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</si>
  <si>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</si>
  <si>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</si>
  <si>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</si>
  <si>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</si>
  <si>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</si>
  <si>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</si>
  <si>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</si>
  <si>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</si>
  <si>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</si>
  <si>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</si>
  <si>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</si>
  <si>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</si>
  <si>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</si>
  <si>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</si>
  <si>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</si>
  <si>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</si>
  <si>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</si>
  <si>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</si>
  <si>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</si>
  <si>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</si>
  <si>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</si>
  <si>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</si>
  <si>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</si>
  <si>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</si>
  <si>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</si>
  <si>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</si>
  <si>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</si>
  <si>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</si>
  <si>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</si>
  <si>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</si>
  <si>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</si>
  <si>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</si>
  <si>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</si>
  <si>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</si>
  <si>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</si>
  <si>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</si>
  <si>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</si>
  <si>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</si>
  <si>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</si>
  <si>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</si>
  <si>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</si>
  <si>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</si>
  <si>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</si>
  <si>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</si>
  <si>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</si>
  <si>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</si>
  <si>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</si>
  <si>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</si>
  <si>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</si>
  <si>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</si>
  <si>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</si>
  <si>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</si>
  <si>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</si>
  <si>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</si>
  <si>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</si>
  <si>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</si>
  <si>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</si>
  <si>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</si>
  <si>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</si>
  <si>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</si>
  <si>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</si>
  <si>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</si>
  <si>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</si>
  <si>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</si>
  <si>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</si>
  <si>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</si>
  <si>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</si>
  <si>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</si>
  <si>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</si>
  <si>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</si>
  <si>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</si>
  <si>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</si>
  <si>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</si>
  <si>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</si>
  <si>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</si>
  <si>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</si>
  <si>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</si>
  <si>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</si>
  <si>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</si>
  <si>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</si>
  <si>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</si>
  <si>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</si>
  <si>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</si>
  <si>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</si>
  <si>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</si>
  <si>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</si>
  <si>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</si>
  <si>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</si>
  <si>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</si>
  <si>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</si>
  <si>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</si>
  <si>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</si>
  <si>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</si>
  <si>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</si>
  <si>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</si>
  <si>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</si>
  <si>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</si>
  <si>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</si>
  <si>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</si>
  <si>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</si>
  <si>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</si>
  <si>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</si>
  <si>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</si>
  <si>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</si>
  <si>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</si>
  <si>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</si>
  <si>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</si>
  <si>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</si>
  <si>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</si>
  <si>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</si>
  <si>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</si>
  <si>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</si>
  <si>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</si>
  <si>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</si>
  <si>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</si>
  <si>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</si>
  <si>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</si>
  <si>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</si>
  <si>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</si>
  <si>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</si>
  <si>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</si>
  <si>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</si>
  <si>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</si>
  <si>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</si>
  <si>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</si>
  <si>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</si>
  <si>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</si>
  <si>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</si>
  <si>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</si>
  <si>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</si>
  <si>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</si>
  <si>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</si>
  <si>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</si>
  <si>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</si>
  <si>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</si>
  <si>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</si>
  <si>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</si>
  <si>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</si>
  <si>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</si>
  <si>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</si>
  <si>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</si>
  <si>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</si>
  <si>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</si>
  <si>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</si>
  <si>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</si>
  <si>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</si>
  <si>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</si>
  <si>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</si>
  <si>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</si>
  <si>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</si>
  <si>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</si>
  <si>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</si>
  <si>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</si>
  <si>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</si>
  <si>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</si>
  <si>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</si>
  <si>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</si>
  <si>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</si>
  <si>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</si>
  <si>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</si>
  <si>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</si>
  <si>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</si>
  <si>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</si>
  <si>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</si>
  <si>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</si>
  <si>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</si>
  <si>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</si>
  <si>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</si>
  <si>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</si>
  <si>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</si>
  <si>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</si>
  <si>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</si>
  <si>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</si>
  <si>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</si>
  <si>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</si>
  <si>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</si>
  <si>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</si>
  <si>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</si>
  <si>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</si>
  <si>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</si>
  <si>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</si>
  <si>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</si>
  <si>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</si>
  <si>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</si>
  <si>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</si>
  <si>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</si>
  <si>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</si>
  <si>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</si>
  <si>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</si>
  <si>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</si>
  <si>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</si>
  <si>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</si>
  <si>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</si>
  <si>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</si>
  <si>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</si>
  <si>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</si>
  <si>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</si>
  <si>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</si>
  <si>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</si>
  <si>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</si>
  <si>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</si>
  <si>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</si>
  <si>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</si>
  <si>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</si>
  <si>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</si>
  <si>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</si>
  <si>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</si>
  <si>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</si>
  <si>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</si>
  <si>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</si>
  <si>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</si>
  <si>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</si>
  <si>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</si>
  <si>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</si>
  <si>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</si>
  <si>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</si>
  <si>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</si>
  <si>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</si>
  <si>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</si>
  <si>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</si>
  <si>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</si>
  <si>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</si>
  <si>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</si>
  <si>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</si>
  <si>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</si>
  <si>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</si>
  <si>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</si>
  <si>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</si>
  <si>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</si>
  <si>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</si>
  <si>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</si>
  <si>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Report\2026\April 2026</t>
  </si>
  <si>
    <t>ETI</t>
  </si>
  <si>
    <t>Market Snapshot - 4/15/2026</t>
  </si>
  <si>
    <t>ZENITH BANK</t>
  </si>
  <si>
    <t>MTN NIGERIA</t>
  </si>
  <si>
    <t>GT HOLDCO</t>
  </si>
  <si>
    <t>LAFARGE</t>
  </si>
  <si>
    <t>ACCESS HOLDINGS</t>
  </si>
  <si>
    <t>DANGOTE CEMENT</t>
  </si>
  <si>
    <t>ECOBANK TRANSNATIONAL INCORPORATED</t>
  </si>
  <si>
    <t xml:space="preserve">ARADEL HOLDINGS </t>
  </si>
  <si>
    <t>AUSTIN LAZ</t>
  </si>
  <si>
    <t xml:space="preserve">324 shares of N0.50K @ N16.00 per share arising from right issues </t>
  </si>
  <si>
    <r>
      <rPr>
        <b/>
        <sz val="11"/>
        <rFont val="Seaford"/>
      </rPr>
      <t>ETI</t>
    </r>
    <r>
      <rPr>
        <sz val="11"/>
        <rFont val="Seaford"/>
      </rPr>
      <t xml:space="preserve">: Proposed Interim Dividend: 0.16 US cents ; Proposed Bonus: Nil; </t>
    </r>
  </si>
  <si>
    <t>ment Date: June 30, 2026</t>
  </si>
  <si>
    <t>Qualification Date: June 12, 2026; Closure Date: June 15, 2026; Pay-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</si>
</sst>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4" fontId="55" fillId="24" borderId="0" xfId="0" applyNumberFormat="1" applyFont="1" applyFill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  <xf numFmtId="0" fontId="55" fillId="25" borderId="0" xfId="0" applyFont="1" applyFill="1" applyAlignment="1">
      <alignment horizontal="left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G191" sqref="G191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7109375" style="29" bestFit="1" customWidth="1"/>
    <col min="6" max="6" width="12.42578125" style="30" bestFit="1" customWidth="1"/>
    <col min="7" max="7" width="14.5703125" style="31" bestFit="1" customWidth="1"/>
    <col min="8" max="8" width="17.28515625" style="23" customWidth="1"/>
    <col min="9" max="9" width="9" style="23" bestFit="1" customWidth="1"/>
    <col min="10" max="253" width="9.28515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71093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28515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71093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28515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71093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28515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71093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28515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71093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28515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71093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28515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71093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28515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71093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28515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71093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28515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71093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28515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71093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28515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71093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28515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71093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28515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71093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28515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71093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28515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71093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28515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71093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28515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71093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28515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71093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28515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71093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28515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71093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28515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71093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28515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71093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28515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71093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28515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71093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28515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71093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28515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71093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28515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71093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28515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71093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28515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71093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28515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71093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28515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71093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28515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71093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28515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71093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28515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71093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28515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71093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28515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71093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28515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71093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28515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71093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28515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71093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28515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71093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28515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71093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28515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71093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28515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71093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28515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71093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28515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71093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28515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71093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28515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71093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28515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71093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28515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71093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28515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71093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28515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71093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28515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71093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28515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71093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28515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71093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28515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71093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28515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71093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28515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71093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28515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71093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28515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71093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28515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71093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28515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71093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28515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71093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28515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46127</v>
      </c>
      <c r="E2" s="14">
        <v>46126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5.5</v>
      </c>
      <c r="E4" s="24">
        <v>5.3</v>
      </c>
      <c r="F4" s="25">
        <v>3.7735999999999999E-2</v>
      </c>
      <c r="G4" s="21">
        <v>30651497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36769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506909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10.85</v>
      </c>
      <c r="E7" s="103">
        <v>10.199999999999999</v>
      </c>
      <c r="F7" s="102">
        <v>6.3725000000000004E-2</v>
      </c>
      <c r="G7" s="22">
        <v>6021886</v>
      </c>
      <c r="I7" s="11"/>
    </row>
    <row r="8" spans="2:14" ht="15" x14ac:dyDescent="0.25">
      <c r="B8" s="89" t="s">
        <v>13</v>
      </c>
      <c r="C8" s="20" t="s">
        <v>14</v>
      </c>
      <c r="D8" s="24">
        <v>7.45</v>
      </c>
      <c r="E8" s="24">
        <v>7.45</v>
      </c>
      <c r="F8" s="25">
        <v>0</v>
      </c>
      <c r="G8" s="21">
        <v>799811</v>
      </c>
      <c r="H8" s="11"/>
      <c r="I8" s="11"/>
    </row>
    <row r="9" spans="2:14" ht="15" customHeight="1" x14ac:dyDescent="0.25">
      <c r="B9" s="89"/>
      <c r="C9" s="100" t="s">
        <v>235</v>
      </c>
      <c r="D9" s="103">
        <v>12.5</v>
      </c>
      <c r="E9" s="103">
        <v>12.97</v>
      </c>
      <c r="F9" s="102">
        <v>-3.6236999999999998E-2</v>
      </c>
      <c r="G9" s="22">
        <v>2141225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13</v>
      </c>
      <c r="E12" s="24">
        <v>14.4</v>
      </c>
      <c r="F12" s="25">
        <v>-9.7222000000000003E-2</v>
      </c>
      <c r="G12" s="21">
        <v>790849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101972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100</v>
      </c>
      <c r="E14" s="24">
        <v>105</v>
      </c>
      <c r="F14" s="25">
        <v>-4.7619000000000002E-2</v>
      </c>
      <c r="G14" s="21">
        <v>2509495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47.95</v>
      </c>
      <c r="E15" s="103">
        <v>47.95</v>
      </c>
      <c r="F15" s="102">
        <v>0</v>
      </c>
      <c r="G15" s="22">
        <v>899076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27586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299</v>
      </c>
      <c r="E20" s="103">
        <v>299</v>
      </c>
      <c r="F20" s="102">
        <v>0</v>
      </c>
      <c r="G20" s="22">
        <v>2061574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3.85</v>
      </c>
      <c r="E21" s="24">
        <v>3.85</v>
      </c>
      <c r="F21" s="25">
        <v>0</v>
      </c>
      <c r="G21" s="21">
        <v>119341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4.95</v>
      </c>
      <c r="E22" s="103">
        <v>4.8</v>
      </c>
      <c r="F22" s="102">
        <v>3.125E-2</v>
      </c>
      <c r="G22" s="22">
        <v>745453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125220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431419</v>
      </c>
      <c r="H24" s="11"/>
      <c r="I24" s="11"/>
    </row>
    <row r="25" spans="2:9" ht="15" x14ac:dyDescent="0.25">
      <c r="B25" s="89"/>
      <c r="C25" s="20" t="s">
        <v>33</v>
      </c>
      <c r="D25" s="24">
        <v>7.75</v>
      </c>
      <c r="E25" s="24">
        <v>7.7</v>
      </c>
      <c r="F25" s="25">
        <v>6.4939999999999998E-3</v>
      </c>
      <c r="G25" s="21">
        <v>2235372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15</v>
      </c>
      <c r="E29" s="103">
        <v>15</v>
      </c>
      <c r="F29" s="102">
        <v>0</v>
      </c>
      <c r="G29" s="22">
        <v>945776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499</v>
      </c>
      <c r="E31" s="103">
        <v>499</v>
      </c>
      <c r="F31" s="102">
        <v>0</v>
      </c>
      <c r="G31" s="22">
        <v>275427</v>
      </c>
    </row>
    <row r="32" spans="2:9" ht="15" x14ac:dyDescent="0.25">
      <c r="B32" s="89" t="s">
        <v>8</v>
      </c>
      <c r="C32" s="20" t="s">
        <v>41</v>
      </c>
      <c r="D32" s="24">
        <v>14.6</v>
      </c>
      <c r="E32" s="24">
        <v>14.85</v>
      </c>
      <c r="F32" s="25">
        <v>-1.6834999999999999E-2</v>
      </c>
      <c r="G32" s="21">
        <v>3367251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73.900000000000006</v>
      </c>
      <c r="E33" s="103">
        <v>73.900000000000006</v>
      </c>
      <c r="F33" s="102">
        <v>0</v>
      </c>
      <c r="G33" s="22">
        <v>1961874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3.6</v>
      </c>
      <c r="E34" s="24">
        <v>3.99</v>
      </c>
      <c r="F34" s="25">
        <v>-9.7743999999999998E-2</v>
      </c>
      <c r="G34" s="21">
        <v>1754230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69489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72</v>
      </c>
      <c r="E36" s="24">
        <v>72</v>
      </c>
      <c r="F36" s="25">
        <v>0</v>
      </c>
      <c r="G36" s="21">
        <v>340725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3249.9</v>
      </c>
      <c r="E37" s="103">
        <v>3249.9</v>
      </c>
      <c r="F37" s="102">
        <v>0</v>
      </c>
      <c r="G37" s="22">
        <v>45428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64</v>
      </c>
      <c r="E38" s="24">
        <v>63.55</v>
      </c>
      <c r="F38" s="25">
        <v>7.0809999999999996E-3</v>
      </c>
      <c r="G38" s="21">
        <v>1778125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21</v>
      </c>
      <c r="E39" s="103">
        <v>21</v>
      </c>
      <c r="F39" s="102">
        <v>0</v>
      </c>
      <c r="G39" s="22">
        <v>730195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153.5</v>
      </c>
      <c r="E41" s="103">
        <v>155</v>
      </c>
      <c r="F41" s="102">
        <v>-9.6769999999999998E-3</v>
      </c>
      <c r="G41" s="22">
        <v>1112788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29502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6.7</v>
      </c>
      <c r="E43" s="103">
        <v>6.52</v>
      </c>
      <c r="F43" s="102">
        <v>2.7607E-2</v>
      </c>
      <c r="G43" s="22">
        <v>1019973</v>
      </c>
      <c r="H43" s="11"/>
      <c r="I43" s="11"/>
    </row>
    <row r="44" spans="2:9" ht="15" x14ac:dyDescent="0.25">
      <c r="B44" s="89"/>
      <c r="C44" s="20" t="s">
        <v>55</v>
      </c>
      <c r="D44" s="24">
        <v>16.25</v>
      </c>
      <c r="E44" s="24">
        <v>16.149999999999999</v>
      </c>
      <c r="F44" s="25">
        <v>6.1919999999999996E-3</v>
      </c>
      <c r="G44" s="21">
        <v>255477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169407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1200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119.9</v>
      </c>
      <c r="E47" s="103">
        <v>118</v>
      </c>
      <c r="F47" s="102">
        <v>1.6102000000000002E-2</v>
      </c>
      <c r="G47" s="22">
        <v>4233886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76.05</v>
      </c>
      <c r="E48" s="24">
        <v>76.599999999999994</v>
      </c>
      <c r="F48" s="25">
        <v>-7.1799999999999998E-3</v>
      </c>
      <c r="G48" s="21">
        <v>2597686</v>
      </c>
      <c r="H48" s="11"/>
      <c r="I48" s="11"/>
    </row>
    <row r="49" spans="2:9" ht="15" x14ac:dyDescent="0.25">
      <c r="B49" s="91"/>
      <c r="C49" s="100" t="s">
        <v>62</v>
      </c>
      <c r="D49" s="103">
        <v>100</v>
      </c>
      <c r="E49" s="103">
        <v>100.15</v>
      </c>
      <c r="F49" s="102">
        <v>-1.498E-3</v>
      </c>
      <c r="G49" s="22">
        <v>6947753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26.4</v>
      </c>
      <c r="E52" s="24">
        <v>26.45</v>
      </c>
      <c r="F52" s="25">
        <v>-1.89E-3</v>
      </c>
      <c r="G52" s="21">
        <v>38144324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55.65</v>
      </c>
      <c r="E53" s="103">
        <v>50.6</v>
      </c>
      <c r="F53" s="102">
        <v>9.9802000000000002E-2</v>
      </c>
      <c r="G53" s="22">
        <v>24915706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11.75</v>
      </c>
      <c r="E54" s="24">
        <v>11.7</v>
      </c>
      <c r="F54" s="25">
        <v>4.274E-3</v>
      </c>
      <c r="G54" s="21">
        <v>14563221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19.100000000000001</v>
      </c>
      <c r="E55" s="103">
        <v>19.8</v>
      </c>
      <c r="F55" s="102">
        <v>-3.5353999999999997E-2</v>
      </c>
      <c r="G55" s="22">
        <v>12947459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53.45</v>
      </c>
      <c r="E56" s="24">
        <v>54.9</v>
      </c>
      <c r="F56" s="25">
        <v>-2.6412000000000001E-2</v>
      </c>
      <c r="G56" s="21">
        <v>11338250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130</v>
      </c>
      <c r="E57" s="103">
        <v>126</v>
      </c>
      <c r="F57" s="102">
        <v>3.1746000000000003E-2</v>
      </c>
      <c r="G57" s="22">
        <v>31556510</v>
      </c>
      <c r="H57" s="11"/>
      <c r="I57" s="11"/>
    </row>
    <row r="58" spans="2:9" ht="15" x14ac:dyDescent="0.25">
      <c r="B58" s="91"/>
      <c r="C58" s="20" t="s">
        <v>71</v>
      </c>
      <c r="D58" s="24">
        <v>9.65</v>
      </c>
      <c r="E58" s="24">
        <v>9.75</v>
      </c>
      <c r="F58" s="25">
        <v>-1.0255999999999999E-2</v>
      </c>
      <c r="G58" s="21">
        <v>5312729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175</v>
      </c>
      <c r="E59" s="103">
        <v>161.69999999999999</v>
      </c>
      <c r="F59" s="102">
        <v>8.2251000000000005E-2</v>
      </c>
      <c r="G59" s="22">
        <v>1868069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5.74</v>
      </c>
      <c r="E60" s="24">
        <v>5.6</v>
      </c>
      <c r="F60" s="25">
        <v>2.5000000000000001E-2</v>
      </c>
      <c r="G60" s="21">
        <v>1515757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7.95</v>
      </c>
      <c r="E61" s="103">
        <v>7.95</v>
      </c>
      <c r="F61" s="102">
        <v>0</v>
      </c>
      <c r="G61" s="22">
        <v>26228693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45.05</v>
      </c>
      <c r="E62" s="24">
        <v>46.6</v>
      </c>
      <c r="F62" s="25">
        <v>-3.3262E-2</v>
      </c>
      <c r="G62" s="21">
        <v>49845317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27.6</v>
      </c>
      <c r="E64" s="24">
        <v>26.25</v>
      </c>
      <c r="F64" s="25">
        <v>0.05</v>
      </c>
      <c r="G64" s="21">
        <v>1965148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122.9</v>
      </c>
      <c r="E65" s="103">
        <v>115</v>
      </c>
      <c r="F65" s="102">
        <v>6.8695999999999993E-2</v>
      </c>
      <c r="G65" s="22">
        <v>73287726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4.13</v>
      </c>
      <c r="E67" s="103">
        <v>4.1500000000000004</v>
      </c>
      <c r="F67" s="102">
        <v>-4.8190000000000004E-3</v>
      </c>
      <c r="G67" s="22">
        <v>10233849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5.4</v>
      </c>
      <c r="E68" s="24">
        <v>5.64</v>
      </c>
      <c r="F68" s="25">
        <v>-4.2553000000000001E-2</v>
      </c>
      <c r="G68" s="21">
        <v>892784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4.5999999999999996</v>
      </c>
      <c r="E69" s="103">
        <v>4.3499999999999996</v>
      </c>
      <c r="F69" s="102">
        <v>5.7471000000000001E-2</v>
      </c>
      <c r="G69" s="22">
        <v>817910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1.1000000000000001</v>
      </c>
      <c r="E71" s="103">
        <v>1.1299999999999999</v>
      </c>
      <c r="F71" s="102">
        <v>-2.6549E-2</v>
      </c>
      <c r="G71" s="22">
        <v>2864415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4.62</v>
      </c>
      <c r="E72" s="24">
        <v>4.62</v>
      </c>
      <c r="F72" s="25">
        <v>0</v>
      </c>
      <c r="G72" s="21">
        <v>4230379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3.3</v>
      </c>
      <c r="E73" s="103">
        <v>3.25</v>
      </c>
      <c r="F73" s="102">
        <v>1.5384999999999999E-2</v>
      </c>
      <c r="G73" s="22">
        <v>1862849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</v>
      </c>
      <c r="E74" s="24">
        <v>2</v>
      </c>
      <c r="F74" s="25">
        <v>0</v>
      </c>
      <c r="G74" s="21">
        <v>10661638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1.51</v>
      </c>
      <c r="E75" s="103">
        <v>1.5</v>
      </c>
      <c r="F75" s="102">
        <v>6.6670000000000002E-3</v>
      </c>
      <c r="G75" s="22">
        <v>5789389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15.1</v>
      </c>
      <c r="E76" s="24">
        <v>15.1</v>
      </c>
      <c r="F76" s="25">
        <v>0</v>
      </c>
      <c r="G76" s="21">
        <v>444091</v>
      </c>
      <c r="H76" s="11"/>
      <c r="I76" s="11"/>
    </row>
    <row r="77" spans="2:9" ht="15" x14ac:dyDescent="0.25">
      <c r="B77" s="89"/>
      <c r="C77" s="100" t="s">
        <v>91</v>
      </c>
      <c r="D77" s="103">
        <v>4.1500000000000004</v>
      </c>
      <c r="E77" s="103">
        <v>4.2699999999999996</v>
      </c>
      <c r="F77" s="102">
        <v>-2.8103E-2</v>
      </c>
      <c r="G77" s="22">
        <v>21328987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31</v>
      </c>
      <c r="E78" s="24">
        <v>30.4</v>
      </c>
      <c r="F78" s="25">
        <v>1.9736842105263275E-2</v>
      </c>
      <c r="G78" s="21">
        <v>1068437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1.39</v>
      </c>
      <c r="E79" s="103">
        <v>1.39</v>
      </c>
      <c r="F79" s="102">
        <v>0</v>
      </c>
      <c r="G79" s="22">
        <v>841137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1.01</v>
      </c>
      <c r="E80" s="24">
        <v>1.03</v>
      </c>
      <c r="F80" s="25">
        <v>-1.9417E-2</v>
      </c>
      <c r="G80" s="21">
        <v>1692165</v>
      </c>
      <c r="I80" s="11"/>
    </row>
    <row r="81" spans="2:9" ht="15" x14ac:dyDescent="0.25">
      <c r="B81" s="91" t="s">
        <v>8</v>
      </c>
      <c r="C81" s="100" t="s">
        <v>95</v>
      </c>
      <c r="D81" s="103">
        <v>2</v>
      </c>
      <c r="E81" s="103">
        <v>1.92</v>
      </c>
      <c r="F81" s="102">
        <v>4.1667000000000003E-2</v>
      </c>
      <c r="G81" s="22">
        <v>12079903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1.87</v>
      </c>
      <c r="E84" s="24">
        <v>1.9</v>
      </c>
      <c r="F84" s="25">
        <v>-1.5789000000000001E-2</v>
      </c>
      <c r="G84" s="21">
        <v>5377045</v>
      </c>
      <c r="I84" s="11"/>
    </row>
    <row r="85" spans="2:9" ht="15" x14ac:dyDescent="0.25">
      <c r="B85" s="91" t="s">
        <v>8</v>
      </c>
      <c r="C85" s="100" t="s">
        <v>99</v>
      </c>
      <c r="D85" s="103">
        <v>1.22</v>
      </c>
      <c r="E85" s="103">
        <v>1.2</v>
      </c>
      <c r="F85" s="102">
        <v>1.6667000000000001E-2</v>
      </c>
      <c r="G85" s="22">
        <v>5786993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2.85</v>
      </c>
      <c r="E86" s="24">
        <v>2.97</v>
      </c>
      <c r="F86" s="25">
        <v>-4.0404000000000002E-2</v>
      </c>
      <c r="G86" s="21">
        <v>22650555</v>
      </c>
      <c r="I86" s="11"/>
    </row>
    <row r="87" spans="2:9" ht="15" x14ac:dyDescent="0.25">
      <c r="B87" s="96"/>
      <c r="C87" s="100" t="s">
        <v>236</v>
      </c>
      <c r="D87" s="103">
        <v>1.23</v>
      </c>
      <c r="E87" s="103">
        <v>1.1200000000000001</v>
      </c>
      <c r="F87" s="102">
        <v>9.8213999999999996E-2</v>
      </c>
      <c r="G87" s="22">
        <v>25366637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4.32</v>
      </c>
      <c r="E88" s="24">
        <v>4.32</v>
      </c>
      <c r="F88" s="25">
        <v>0</v>
      </c>
      <c r="G88" s="21">
        <v>110157</v>
      </c>
      <c r="I88" s="11"/>
    </row>
    <row r="89" spans="2:9" ht="15" x14ac:dyDescent="0.25">
      <c r="B89" s="96" t="s">
        <v>8</v>
      </c>
      <c r="C89" s="100" t="s">
        <v>102</v>
      </c>
      <c r="D89" s="103">
        <v>8.9499999999999993</v>
      </c>
      <c r="E89" s="103">
        <v>8.9499999999999993</v>
      </c>
      <c r="F89" s="102">
        <v>0</v>
      </c>
      <c r="G89" s="22">
        <v>91440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61565</v>
      </c>
      <c r="H91" s="11"/>
      <c r="I91" s="11"/>
    </row>
    <row r="92" spans="2:9" ht="15" x14ac:dyDescent="0.25">
      <c r="B92" s="89"/>
      <c r="C92" s="20" t="s">
        <v>106</v>
      </c>
      <c r="D92" s="24">
        <v>13.75</v>
      </c>
      <c r="E92" s="24">
        <v>13.75</v>
      </c>
      <c r="F92" s="25">
        <v>0</v>
      </c>
      <c r="G92" s="21">
        <v>935103</v>
      </c>
      <c r="I92" s="11"/>
    </row>
    <row r="93" spans="2:9" ht="15" x14ac:dyDescent="0.25">
      <c r="B93" s="96" t="s">
        <v>8</v>
      </c>
      <c r="C93" s="100" t="s">
        <v>107</v>
      </c>
      <c r="D93" s="103">
        <v>72</v>
      </c>
      <c r="E93" s="103">
        <v>70.5</v>
      </c>
      <c r="F93" s="102">
        <v>2.1277000000000001E-2</v>
      </c>
      <c r="G93" s="22">
        <v>1173410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5.15</v>
      </c>
      <c r="E94" s="24">
        <v>4.95</v>
      </c>
      <c r="F94" s="25">
        <v>4.0404000000000002E-2</v>
      </c>
      <c r="G94" s="21">
        <v>2996584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1.55</v>
      </c>
      <c r="E96" s="24">
        <v>1.6</v>
      </c>
      <c r="F96" s="25">
        <v>-3.125E-2</v>
      </c>
      <c r="G96" s="21">
        <v>1909250</v>
      </c>
      <c r="I96" s="11"/>
    </row>
    <row r="97" spans="2:9" ht="15" x14ac:dyDescent="0.25">
      <c r="B97" s="89"/>
      <c r="C97" s="100" t="s">
        <v>111</v>
      </c>
      <c r="D97" s="103">
        <v>16.25</v>
      </c>
      <c r="E97" s="103">
        <v>16.350000000000001</v>
      </c>
      <c r="F97" s="102">
        <v>-6.1159999999999999E-3</v>
      </c>
      <c r="G97" s="22">
        <v>10608400</v>
      </c>
      <c r="H97" s="11"/>
      <c r="I97" s="11"/>
    </row>
    <row r="98" spans="2:9" ht="15" x14ac:dyDescent="0.25">
      <c r="B98" s="89"/>
      <c r="C98" s="20" t="s">
        <v>112</v>
      </c>
      <c r="D98" s="24">
        <v>166.15</v>
      </c>
      <c r="E98" s="24">
        <v>168.75</v>
      </c>
      <c r="F98" s="25">
        <v>-1.5407000000000001E-2</v>
      </c>
      <c r="G98" s="21">
        <v>5152066</v>
      </c>
      <c r="H98" s="11"/>
      <c r="I98" s="11"/>
    </row>
    <row r="99" spans="2:9" ht="15" x14ac:dyDescent="0.25">
      <c r="B99" s="96"/>
      <c r="C99" s="100" t="s">
        <v>113</v>
      </c>
      <c r="D99" s="103">
        <v>11</v>
      </c>
      <c r="E99" s="103">
        <v>11.2</v>
      </c>
      <c r="F99" s="102">
        <v>-1.7857000000000001E-2</v>
      </c>
      <c r="G99" s="22">
        <v>1892439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11.79</v>
      </c>
      <c r="E103" s="103">
        <v>11.79</v>
      </c>
      <c r="F103" s="102">
        <v>0</v>
      </c>
      <c r="G103" s="22">
        <v>142655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98.5</v>
      </c>
      <c r="E104" s="24">
        <v>98.5</v>
      </c>
      <c r="F104" s="25">
        <v>0</v>
      </c>
      <c r="G104" s="21">
        <v>445912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34.799999999999997</v>
      </c>
      <c r="E105" s="103">
        <v>34.799999999999997</v>
      </c>
      <c r="F105" s="102">
        <v>0</v>
      </c>
      <c r="G105" s="22">
        <v>485731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9</v>
      </c>
      <c r="E106" s="24">
        <v>9.1999999999999993</v>
      </c>
      <c r="F106" s="25">
        <v>-2.1739000000000001E-2</v>
      </c>
      <c r="G106" s="21">
        <v>1701354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67.3</v>
      </c>
      <c r="E108" s="24">
        <v>67.599999999999994</v>
      </c>
      <c r="F108" s="25">
        <v>-4.4380000000000001E-3</v>
      </c>
      <c r="G108" s="21">
        <v>1650970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2.0699999999999998</v>
      </c>
      <c r="E112" s="103">
        <v>2.19</v>
      </c>
      <c r="F112" s="102">
        <v>-5.4795000000000003E-2</v>
      </c>
      <c r="G112" s="22">
        <v>1486939</v>
      </c>
      <c r="I112" s="11"/>
    </row>
    <row r="113" spans="2:9" ht="15" x14ac:dyDescent="0.25">
      <c r="B113" s="89" t="s">
        <v>129</v>
      </c>
      <c r="C113" s="20" t="s">
        <v>130</v>
      </c>
      <c r="D113" s="24">
        <v>21.2</v>
      </c>
      <c r="E113" s="24">
        <v>22.85</v>
      </c>
      <c r="F113" s="25">
        <v>-7.2209999999999996E-2</v>
      </c>
      <c r="G113" s="21">
        <v>5594446</v>
      </c>
      <c r="H113" s="11"/>
      <c r="I113" s="11"/>
    </row>
    <row r="114" spans="2:9" ht="15" x14ac:dyDescent="0.25">
      <c r="B114" s="89"/>
      <c r="C114" s="100" t="s">
        <v>131</v>
      </c>
      <c r="D114" s="103">
        <v>6.25</v>
      </c>
      <c r="E114" s="103">
        <v>6.01</v>
      </c>
      <c r="F114" s="102">
        <v>3.9933000000000003E-2</v>
      </c>
      <c r="G114" s="22">
        <v>1499583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3938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42037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3.5</v>
      </c>
      <c r="E117" s="24">
        <v>3.63</v>
      </c>
      <c r="F117" s="25">
        <v>-3.5812999999999998E-2</v>
      </c>
      <c r="G117" s="21">
        <v>9749110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20.5</v>
      </c>
      <c r="E118" s="103">
        <v>20.5</v>
      </c>
      <c r="F118" s="102">
        <v>0</v>
      </c>
      <c r="G118" s="22">
        <v>251571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736.9</v>
      </c>
      <c r="E119" s="24">
        <v>729</v>
      </c>
      <c r="F119" s="25">
        <v>1.0836999999999999E-2</v>
      </c>
      <c r="G119" s="21">
        <v>5909686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2746.7</v>
      </c>
      <c r="E120" s="103">
        <v>2497</v>
      </c>
      <c r="F120" s="102">
        <v>0.1</v>
      </c>
      <c r="G120" s="22">
        <v>100005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68.349999999999994</v>
      </c>
      <c r="E123" s="103">
        <v>68.349999999999994</v>
      </c>
      <c r="F123" s="102">
        <v>0</v>
      </c>
      <c r="G123" s="22">
        <v>163860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103.95</v>
      </c>
      <c r="E124" s="24">
        <v>96</v>
      </c>
      <c r="F124" s="25">
        <v>8.2812999999999998E-2</v>
      </c>
      <c r="G124" s="21">
        <v>1533300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782873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1216372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47651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38191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243</v>
      </c>
      <c r="E129" s="103">
        <v>245</v>
      </c>
      <c r="F129" s="102">
        <v>-8.1630000000000001E-3</v>
      </c>
      <c r="G129" s="22">
        <v>16128346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3.4</v>
      </c>
      <c r="E130" s="24">
        <v>3.2</v>
      </c>
      <c r="F130" s="25">
        <v>6.25E-2</v>
      </c>
      <c r="G130" s="21">
        <v>5066977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75647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46118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38310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22</v>
      </c>
      <c r="E136" s="24">
        <v>20.149999999999999</v>
      </c>
      <c r="F136" s="25">
        <v>9.1811000000000004E-2</v>
      </c>
      <c r="G136" s="21">
        <v>392341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0.95</v>
      </c>
      <c r="E138" s="24">
        <v>0.98</v>
      </c>
      <c r="F138" s="25">
        <v>-3.0612E-2</v>
      </c>
      <c r="G138" s="21">
        <v>32648515</v>
      </c>
      <c r="H138" s="11"/>
      <c r="I138" s="11"/>
    </row>
    <row r="139" spans="2:9" ht="15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152895</v>
      </c>
      <c r="H139" s="11"/>
      <c r="I139" s="11"/>
    </row>
    <row r="140" spans="2:9" ht="15" x14ac:dyDescent="0.25">
      <c r="B140" s="89"/>
      <c r="C140" s="20" t="s">
        <v>160</v>
      </c>
      <c r="D140" s="24">
        <v>19.899999999999999</v>
      </c>
      <c r="E140" s="24">
        <v>19.5</v>
      </c>
      <c r="F140" s="25">
        <v>2.0513E-2</v>
      </c>
      <c r="G140" s="21">
        <v>3219320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44.65</v>
      </c>
      <c r="E143" s="24">
        <v>45</v>
      </c>
      <c r="F143" s="25">
        <v>-7.7780000000000002E-3</v>
      </c>
      <c r="G143" s="21">
        <v>5608433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3.27</v>
      </c>
      <c r="E144" s="103">
        <v>3.15</v>
      </c>
      <c r="F144" s="102">
        <v>3.8094999999999997E-2</v>
      </c>
      <c r="G144" s="22">
        <v>8372946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10450</v>
      </c>
      <c r="E145" s="24">
        <v>10450</v>
      </c>
      <c r="F145" s="25">
        <v>0</v>
      </c>
      <c r="G145" s="21">
        <v>141426</v>
      </c>
      <c r="H145" s="11"/>
      <c r="I145" s="11"/>
    </row>
    <row r="146" spans="2:9" ht="15" x14ac:dyDescent="0.25">
      <c r="B146" s="89"/>
      <c r="C146" s="100" t="s">
        <v>168</v>
      </c>
      <c r="D146" s="103">
        <v>1406.9</v>
      </c>
      <c r="E146" s="103">
        <v>1279</v>
      </c>
      <c r="F146" s="102">
        <v>0.1</v>
      </c>
      <c r="G146" s="22">
        <v>2548019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190.5</v>
      </c>
      <c r="E147" s="24">
        <v>204.4</v>
      </c>
      <c r="F147" s="25">
        <v>-6.8003999999999995E-2</v>
      </c>
      <c r="G147" s="21">
        <v>215938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34.200000000000003</v>
      </c>
      <c r="E148" s="103">
        <v>33.75</v>
      </c>
      <c r="F148" s="102">
        <v>1.3332999999999999E-2</v>
      </c>
      <c r="G148" s="22">
        <v>951119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1132.5</v>
      </c>
      <c r="E149" s="24">
        <v>1132.5</v>
      </c>
      <c r="F149" s="25">
        <v>0</v>
      </c>
      <c r="G149" s="21">
        <v>3246</v>
      </c>
      <c r="H149" s="11"/>
      <c r="I149" s="11"/>
    </row>
    <row r="150" spans="2:9" ht="15" x14ac:dyDescent="0.25">
      <c r="B150" s="89"/>
      <c r="C150" s="100" t="s">
        <v>173</v>
      </c>
      <c r="D150" s="103">
        <v>302.89999999999998</v>
      </c>
      <c r="E150" s="103">
        <v>302.89999999999998</v>
      </c>
      <c r="F150" s="102">
        <v>0</v>
      </c>
      <c r="G150" s="22">
        <v>19054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6083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190.05</v>
      </c>
      <c r="E157" s="24">
        <v>183</v>
      </c>
      <c r="F157" s="25">
        <v>3.8524999999999997E-2</v>
      </c>
      <c r="G157" s="21">
        <v>1788067</v>
      </c>
      <c r="H157" s="11"/>
      <c r="I157" s="11"/>
    </row>
    <row r="158" spans="2:9" ht="15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160934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8.9</v>
      </c>
      <c r="E159" s="24">
        <v>8.3000000000000007</v>
      </c>
      <c r="F159" s="25">
        <v>7.2289000000000006E-2</v>
      </c>
      <c r="G159" s="21">
        <v>1463656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107297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5</v>
      </c>
      <c r="E161" s="24">
        <v>4.55</v>
      </c>
      <c r="F161" s="25">
        <v>9.8901000000000003E-2</v>
      </c>
      <c r="G161" s="21">
        <v>300250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6.45</v>
      </c>
      <c r="E162" s="103">
        <v>6.55</v>
      </c>
      <c r="F162" s="102">
        <v>-1.5266999999999999E-2</v>
      </c>
      <c r="G162" s="22">
        <v>1369937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3.9</v>
      </c>
      <c r="E163" s="24">
        <v>4</v>
      </c>
      <c r="F163" s="25">
        <v>-2.5000000000000001E-2</v>
      </c>
      <c r="G163" s="21">
        <v>56534693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37</v>
      </c>
      <c r="E164" s="103">
        <v>39</v>
      </c>
      <c r="F164" s="102">
        <v>-0.05</v>
      </c>
      <c r="G164" s="22">
        <v>757882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7649</v>
      </c>
      <c r="H165" s="11"/>
      <c r="I165" s="11"/>
    </row>
    <row r="166" spans="2:9" ht="15" x14ac:dyDescent="0.25">
      <c r="B166" s="89"/>
      <c r="C166" s="100" t="s">
        <v>194</v>
      </c>
      <c r="D166" s="103">
        <v>1.51</v>
      </c>
      <c r="E166" s="103">
        <v>1.48</v>
      </c>
      <c r="F166" s="102">
        <v>2.027E-2</v>
      </c>
      <c r="G166" s="22">
        <v>1533260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7.15</v>
      </c>
      <c r="E167" s="24">
        <v>7.35</v>
      </c>
      <c r="F167" s="25">
        <v>-2.7210999999999999E-2</v>
      </c>
      <c r="G167" s="21">
        <v>1286815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21741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1160748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513894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5.8</v>
      </c>
      <c r="E171" s="24">
        <v>5.8</v>
      </c>
      <c r="F171" s="25">
        <v>0</v>
      </c>
      <c r="G171" s="21">
        <v>554335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J29" sqref="J29"/>
    </sheetView>
  </sheetViews>
  <sheetFormatPr defaultColWidth="0" defaultRowHeight="15" x14ac:dyDescent="0.25"/>
  <cols>
    <col min="1" max="1" width="28.28515625" style="4" customWidth="1"/>
    <col min="2" max="2" width="4.7109375" style="6" bestFit="1" customWidth="1"/>
    <col min="3" max="3" width="21.7109375" style="6" bestFit="1" customWidth="1"/>
    <col min="4" max="4" width="9.425781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1" width="0" style="6" hidden="1"/>
    <col min="16142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11" t="s">
        <v>205</v>
      </c>
      <c r="C2" s="112"/>
      <c r="D2" s="112"/>
      <c r="E2" s="112"/>
      <c r="F2" s="112"/>
      <c r="G2" s="113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242</v>
      </c>
      <c r="D6" s="44">
        <v>122.9</v>
      </c>
      <c r="E6" s="45">
        <v>73287726</v>
      </c>
      <c r="F6" s="46">
        <v>119.77691118428207</v>
      </c>
      <c r="G6" s="47">
        <v>8778177448</v>
      </c>
    </row>
    <row r="7" spans="1:7" ht="15" customHeight="1" x14ac:dyDescent="0.25">
      <c r="B7" s="42">
        <v>2</v>
      </c>
      <c r="C7" s="43" t="s">
        <v>243</v>
      </c>
      <c r="D7" s="44">
        <v>736.9</v>
      </c>
      <c r="E7" s="45">
        <v>5909686</v>
      </c>
      <c r="F7" s="46">
        <v>736.30622083812909</v>
      </c>
      <c r="G7" s="47">
        <v>4351338565</v>
      </c>
    </row>
    <row r="8" spans="1:7" ht="15" customHeight="1" x14ac:dyDescent="0.25">
      <c r="B8" s="42">
        <v>3</v>
      </c>
      <c r="C8" s="43" t="s">
        <v>244</v>
      </c>
      <c r="D8" s="44">
        <v>130</v>
      </c>
      <c r="E8" s="45">
        <v>31556510</v>
      </c>
      <c r="F8" s="46">
        <v>129.38494985662228</v>
      </c>
      <c r="G8" s="47">
        <v>4082937464</v>
      </c>
    </row>
    <row r="9" spans="1:7" ht="15" customHeight="1" x14ac:dyDescent="0.25">
      <c r="B9" s="42">
        <v>4</v>
      </c>
      <c r="C9" s="43" t="s">
        <v>245</v>
      </c>
      <c r="D9" s="44">
        <v>243</v>
      </c>
      <c r="E9" s="45">
        <v>16128346</v>
      </c>
      <c r="F9" s="46">
        <v>246.37616008485929</v>
      </c>
      <c r="G9" s="47">
        <v>3973639956</v>
      </c>
    </row>
    <row r="10" spans="1:7" ht="15" customHeight="1" x14ac:dyDescent="0.25">
      <c r="B10" s="42">
        <v>5</v>
      </c>
      <c r="C10" s="43" t="s">
        <v>168</v>
      </c>
      <c r="D10" s="44">
        <v>1406.9</v>
      </c>
      <c r="E10" s="45">
        <v>2548019</v>
      </c>
      <c r="F10" s="46">
        <v>1351.4513985178289</v>
      </c>
      <c r="G10" s="47">
        <v>3443523841</v>
      </c>
    </row>
    <row r="11" spans="1:7" ht="15" customHeight="1" x14ac:dyDescent="0.25">
      <c r="B11" s="42">
        <v>6</v>
      </c>
      <c r="C11" s="43" t="s">
        <v>75</v>
      </c>
      <c r="D11" s="44">
        <v>45.05</v>
      </c>
      <c r="E11" s="45">
        <v>49845317</v>
      </c>
      <c r="F11" s="46">
        <v>45.881428138976425</v>
      </c>
      <c r="G11" s="47">
        <v>2286974330</v>
      </c>
    </row>
    <row r="12" spans="1:7" ht="15" customHeight="1" x14ac:dyDescent="0.25">
      <c r="B12" s="42">
        <v>7</v>
      </c>
      <c r="C12" s="43" t="s">
        <v>167</v>
      </c>
      <c r="D12" s="44">
        <v>10450</v>
      </c>
      <c r="E12" s="45">
        <v>141426</v>
      </c>
      <c r="F12" s="46">
        <v>10775.913749946969</v>
      </c>
      <c r="G12" s="47">
        <v>1523994378</v>
      </c>
    </row>
    <row r="13" spans="1:7" x14ac:dyDescent="0.25">
      <c r="B13" s="42">
        <v>8</v>
      </c>
      <c r="C13" s="43" t="s">
        <v>240</v>
      </c>
      <c r="D13" s="44">
        <v>55.65</v>
      </c>
      <c r="E13" s="45">
        <v>24915706</v>
      </c>
      <c r="F13" s="46">
        <v>55.630567040725232</v>
      </c>
      <c r="G13" s="47">
        <v>1386074853</v>
      </c>
    </row>
    <row r="14" spans="1:7" ht="15" customHeight="1" x14ac:dyDescent="0.25">
      <c r="B14" s="42">
        <v>9</v>
      </c>
      <c r="C14" s="43" t="s">
        <v>246</v>
      </c>
      <c r="D14" s="44">
        <v>26.4</v>
      </c>
      <c r="E14" s="45">
        <v>38144324</v>
      </c>
      <c r="F14" s="46">
        <v>26.34453264920883</v>
      </c>
      <c r="G14" s="47">
        <v>1004894389</v>
      </c>
    </row>
    <row r="15" spans="1:7" ht="15" customHeight="1" x14ac:dyDescent="0.25">
      <c r="B15" s="42">
        <v>10</v>
      </c>
      <c r="C15" s="43" t="s">
        <v>247</v>
      </c>
      <c r="D15" s="44">
        <v>810</v>
      </c>
      <c r="E15" s="45">
        <v>1216372</v>
      </c>
      <c r="F15" s="46">
        <v>800.81687970456403</v>
      </c>
      <c r="G15" s="47">
        <v>974091229.60000002</v>
      </c>
    </row>
    <row r="16" spans="1:7" ht="15" customHeight="1" x14ac:dyDescent="0.25">
      <c r="B16" s="48"/>
      <c r="C16" s="49"/>
      <c r="D16" s="50"/>
      <c r="E16" s="51">
        <v>243693432</v>
      </c>
      <c r="F16" s="52"/>
      <c r="G16" s="53">
        <v>31805646453.599998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F59" sqref="F59"/>
    </sheetView>
  </sheetViews>
  <sheetFormatPr defaultColWidth="0" defaultRowHeight="15" x14ac:dyDescent="0.25"/>
  <cols>
    <col min="1" max="1" width="28.28515625" style="11" customWidth="1"/>
    <col min="2" max="2" width="3" style="57" customWidth="1"/>
    <col min="3" max="3" width="49.140625" style="57" bestFit="1" customWidth="1"/>
    <col min="4" max="4" width="12.42578125" style="57" bestFit="1" customWidth="1"/>
    <col min="5" max="5" width="18" style="57" bestFit="1" customWidth="1"/>
    <col min="6" max="6" width="15.140625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28515625" style="57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3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ht="18" customHeight="1" x14ac:dyDescent="0.25">
      <c r="A2" s="18"/>
      <c r="B2" s="54"/>
      <c r="C2" s="116" t="s">
        <v>241</v>
      </c>
      <c r="D2" s="116"/>
      <c r="E2" s="116"/>
      <c r="F2" s="116"/>
      <c r="G2" s="116"/>
      <c r="H2" s="117"/>
      <c r="I2" s="55"/>
      <c r="J2" s="55"/>
      <c r="K2" s="55"/>
      <c r="L2" s="55"/>
    </row>
    <row r="3" spans="1:13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3" ht="14.25" customHeight="1" x14ac:dyDescent="0.25">
      <c r="B4" s="61"/>
      <c r="C4" s="62" t="s">
        <v>219</v>
      </c>
      <c r="D4" s="63">
        <v>134772.453799154</v>
      </c>
      <c r="E4" s="63">
        <v>132492.29999999999</v>
      </c>
      <c r="F4" s="110">
        <v>1.7209708029477966E-2</v>
      </c>
      <c r="G4" s="63">
        <v>99376.36</v>
      </c>
      <c r="H4" s="64">
        <v>0.35618223286860173</v>
      </c>
      <c r="I4" s="11"/>
      <c r="J4" s="11"/>
      <c r="K4" s="11"/>
      <c r="L4" s="11"/>
    </row>
    <row r="5" spans="1:13" ht="14.25" customHeight="1" x14ac:dyDescent="0.25">
      <c r="B5" s="61"/>
      <c r="C5" s="62" t="s">
        <v>220</v>
      </c>
      <c r="D5" s="65">
        <v>209317.41</v>
      </c>
      <c r="E5" s="65">
        <v>205831.38</v>
      </c>
      <c r="F5" s="110">
        <v>1.6936338861450517E-2</v>
      </c>
      <c r="G5" s="65">
        <v>155613.03</v>
      </c>
      <c r="H5" s="64">
        <v>0.34511493028572215</v>
      </c>
      <c r="I5" s="11"/>
      <c r="J5" s="11"/>
      <c r="K5" s="11"/>
      <c r="L5" s="11"/>
      <c r="M5" s="11" t="s">
        <v>251</v>
      </c>
    </row>
    <row r="6" spans="1:13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3" ht="15" customHeight="1" x14ac:dyDescent="0.25">
      <c r="B7" s="61"/>
      <c r="C7" s="69"/>
      <c r="D7" s="118">
        <v>46127</v>
      </c>
      <c r="E7" s="119"/>
      <c r="F7" s="119"/>
      <c r="G7" s="118">
        <v>46126</v>
      </c>
      <c r="H7" s="120"/>
      <c r="I7" s="11"/>
      <c r="J7" s="11"/>
      <c r="K7" s="11"/>
      <c r="L7" s="11"/>
    </row>
    <row r="8" spans="1:13" ht="15" customHeight="1" x14ac:dyDescent="0.25">
      <c r="B8" s="61"/>
      <c r="C8" s="62" t="s">
        <v>221</v>
      </c>
      <c r="D8" s="114">
        <v>706392357</v>
      </c>
      <c r="E8" s="114"/>
      <c r="F8" s="114"/>
      <c r="G8" s="114">
        <v>569309034</v>
      </c>
      <c r="H8" s="115"/>
      <c r="I8" s="11"/>
      <c r="J8" s="11"/>
      <c r="K8" s="11"/>
      <c r="L8" s="11"/>
    </row>
    <row r="9" spans="1:13" ht="15" customHeight="1" x14ac:dyDescent="0.25">
      <c r="B9" s="61"/>
      <c r="C9" s="62" t="s">
        <v>222</v>
      </c>
      <c r="D9" s="121">
        <v>41876488450.620003</v>
      </c>
      <c r="E9" s="121"/>
      <c r="F9" s="121"/>
      <c r="G9" s="121">
        <v>32249995703.610001</v>
      </c>
      <c r="H9" s="122"/>
      <c r="I9" s="11"/>
      <c r="J9" s="11"/>
      <c r="K9" s="11"/>
      <c r="L9" s="11"/>
    </row>
    <row r="10" spans="1:13" ht="15" customHeight="1" x14ac:dyDescent="0.25">
      <c r="B10" s="61"/>
      <c r="C10" s="62" t="s">
        <v>223</v>
      </c>
      <c r="D10" s="114">
        <v>46231</v>
      </c>
      <c r="E10" s="114"/>
      <c r="F10" s="114"/>
      <c r="G10" s="114">
        <v>45777</v>
      </c>
      <c r="H10" s="115"/>
      <c r="I10" s="11"/>
      <c r="J10" s="11"/>
      <c r="K10" s="11"/>
      <c r="L10" s="11"/>
    </row>
    <row r="11" spans="1:13" ht="15" customHeight="1" x14ac:dyDescent="0.25">
      <c r="B11" s="61"/>
      <c r="C11" s="62" t="s">
        <v>224</v>
      </c>
      <c r="D11" s="114">
        <v>38</v>
      </c>
      <c r="E11" s="114"/>
      <c r="F11" s="114"/>
      <c r="G11" s="114">
        <v>41</v>
      </c>
      <c r="H11" s="115"/>
      <c r="I11" s="11"/>
      <c r="J11" s="11"/>
      <c r="K11" s="11"/>
      <c r="L11" s="11"/>
    </row>
    <row r="12" spans="1:13" ht="15" customHeight="1" x14ac:dyDescent="0.25">
      <c r="B12" s="61"/>
      <c r="C12" s="62" t="s">
        <v>225</v>
      </c>
      <c r="D12" s="114">
        <v>37</v>
      </c>
      <c r="E12" s="114"/>
      <c r="F12" s="114"/>
      <c r="G12" s="114">
        <v>21</v>
      </c>
      <c r="H12" s="115"/>
      <c r="I12" s="11"/>
      <c r="J12" s="11"/>
      <c r="K12" s="11"/>
      <c r="L12" s="11"/>
    </row>
    <row r="13" spans="1:13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3" ht="15" customHeight="1" x14ac:dyDescent="0.25">
      <c r="B14" s="56"/>
      <c r="C14" s="57" t="s">
        <v>249</v>
      </c>
      <c r="D14" s="72">
        <v>0.10000000000000009</v>
      </c>
      <c r="E14" s="73">
        <v>1406.9</v>
      </c>
      <c r="F14" s="74" t="s">
        <v>250</v>
      </c>
      <c r="G14" s="75">
        <v>9.7744360902255703E-2</v>
      </c>
      <c r="H14" s="94">
        <v>3.6</v>
      </c>
      <c r="I14" s="11"/>
      <c r="J14" s="11"/>
      <c r="K14" s="11"/>
      <c r="L14" s="11"/>
    </row>
    <row r="15" spans="1:13" ht="15" customHeight="1" x14ac:dyDescent="0.25">
      <c r="B15" s="56"/>
      <c r="C15" s="57" t="s">
        <v>139</v>
      </c>
      <c r="D15" s="72">
        <v>9.9999999999999867E-2</v>
      </c>
      <c r="E15" s="73">
        <v>2746.7</v>
      </c>
      <c r="F15" s="74" t="s">
        <v>18</v>
      </c>
      <c r="G15" s="75">
        <v>9.7222222222222196E-2</v>
      </c>
      <c r="H15" s="94">
        <v>13</v>
      </c>
      <c r="I15" s="11"/>
      <c r="J15" s="11"/>
      <c r="K15" s="11"/>
      <c r="L15" s="11"/>
    </row>
    <row r="16" spans="1:13" ht="15" customHeight="1" x14ac:dyDescent="0.25">
      <c r="B16" s="56"/>
      <c r="C16" s="57" t="s">
        <v>248</v>
      </c>
      <c r="D16" s="72">
        <v>9.9802371541501955E-2</v>
      </c>
      <c r="E16" s="73">
        <v>55.65</v>
      </c>
      <c r="F16" s="74" t="s">
        <v>130</v>
      </c>
      <c r="G16" s="75">
        <v>7.2210065645514396E-2</v>
      </c>
      <c r="H16" s="94">
        <v>21.2</v>
      </c>
      <c r="I16" s="11"/>
      <c r="J16" s="11"/>
      <c r="K16" s="11"/>
      <c r="L16" s="11"/>
    </row>
    <row r="17" spans="2:12" ht="15" customHeight="1" x14ac:dyDescent="0.25">
      <c r="B17" s="56"/>
      <c r="C17" s="57" t="s">
        <v>186</v>
      </c>
      <c r="D17" s="72">
        <v>9.8901098901098994E-2</v>
      </c>
      <c r="E17" s="73">
        <v>5</v>
      </c>
      <c r="F17" s="74" t="s">
        <v>170</v>
      </c>
      <c r="G17" s="75">
        <v>6.8003913894324905E-2</v>
      </c>
      <c r="H17" s="94">
        <v>190.5</v>
      </c>
      <c r="I17" s="11"/>
      <c r="J17" s="11"/>
      <c r="K17" s="11"/>
      <c r="L17" s="11"/>
    </row>
    <row r="18" spans="2:12" ht="15" customHeight="1" x14ac:dyDescent="0.25">
      <c r="B18" s="56"/>
      <c r="C18" s="57" t="s">
        <v>236</v>
      </c>
      <c r="D18" s="72">
        <v>9.8214285714285587E-2</v>
      </c>
      <c r="E18" s="73">
        <v>1.23</v>
      </c>
      <c r="F18" s="74" t="s">
        <v>128</v>
      </c>
      <c r="G18" s="75">
        <v>5.4794520547945202E-2</v>
      </c>
      <c r="H18" s="94">
        <v>2.0699999999999998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C2:H2"/>
    <mergeCell ref="D7:F7"/>
    <mergeCell ref="G7:H7"/>
    <mergeCell ref="D8:F8"/>
    <mergeCell ref="D9:F9"/>
    <mergeCell ref="G8:H8"/>
    <mergeCell ref="G9:H9"/>
    <mergeCell ref="D12:F12"/>
    <mergeCell ref="D10:F10"/>
    <mergeCell ref="D11:F11"/>
    <mergeCell ref="G12:H12"/>
    <mergeCell ref="G10:H10"/>
    <mergeCell ref="G11:H11"/>
  </mergeCells>
  <phoneticPr fontId="0" type="noConversion"/>
  <pageMargins left="0.75" right="0.75" top="1" bottom="1" header="0.5" footer="0.5"/>
  <pageSetup scale="53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B45" sqref="B45"/>
    </sheetView>
  </sheetViews>
  <sheetFormatPr defaultColWidth="9.28515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28515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28515625" style="57" customWidth="1"/>
    <col min="14" max="16384" width="9.28515625" style="57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86"/>
      <c r="L2" s="86"/>
    </row>
    <row r="4" spans="1:12" x14ac:dyDescent="0.25">
      <c r="B4" s="57" t="s">
        <v>252</v>
      </c>
    </row>
    <row r="5" spans="1:12" x14ac:dyDescent="0.25">
      <c r="A5" s="58"/>
      <c r="B5" s="57" t="s">
        <v>254</v>
      </c>
    </row>
    <row r="6" spans="1:12" x14ac:dyDescent="0.25">
      <c r="A6" s="58"/>
      <c r="B6" s="124" t="s">
        <v>253</v>
      </c>
    </row>
    <row r="7" spans="1:12" ht="15" customHeight="1" x14ac:dyDescent="0.25">
      <c r="A7" s="58"/>
    </row>
    <row r="8" spans="1:12" ht="15" customHeight="1" x14ac:dyDescent="0.25">
      <c r="A8" s="58"/>
    </row>
    <row r="9" spans="1:12" ht="15" customHeight="1" x14ac:dyDescent="0.25">
      <c r="A9" s="58"/>
    </row>
    <row r="10" spans="1:12" ht="15" customHeight="1" x14ac:dyDescent="0.25">
      <c r="A10" s="58"/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2026-04-15T15:18:58Z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