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127" documentId="8_{9BBE2D22-D0F6-4BF3-AE56-4325D00780AD}" xr6:coauthVersionLast="47" xr6:coauthVersionMax="47" xr10:uidLastSave="{BAE004BA-B952-4ED5-BDFC-254E8FDF68D9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5" l="1"/>
  <c r="H4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</authors>
  <commentList>
    <comment ref="E136" authorId="0" shapeId="0" xr:uid="{07A4F071-40B0-4F09-915C-6474A23CF1B0}">
      <text>
        <r>
          <rPr>
            <sz val="9"/>
            <color indexed="81"/>
            <rFont val="Tahoma"/>
            <charset val="1"/>
          </rPr>
          <t>Marked down for a final dividend of N0.15k per share</t>
        </r>
      </text>
    </comment>
    <comment ref="E145" authorId="0" shapeId="0" xr:uid="{A236C0E9-61D5-49FB-A1F9-20E1BC8888C3}">
      <text>
        <r>
          <rPr>
            <sz val="9"/>
            <color indexed="81"/>
            <rFont val="Tahoma"/>
            <charset val="1"/>
          </rPr>
          <t>Marked down for final dividend of N122.29k per share</t>
        </r>
      </text>
    </comment>
  </commentList>
</comments>
</file>

<file path=xl/sharedStrings.xml><?xml version="1.0" encoding="utf-8"?>
<sst xmlns="http://schemas.openxmlformats.org/spreadsheetml/2006/main" count="403" uniqueCount="257">
  <si>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</si>
  <si>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</si>
  <si>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</si>
  <si>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</si>
  <si>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</si>
  <si>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</si>
  <si>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</si>
  <si>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</si>
  <si>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</si>
  <si>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</si>
  <si>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</si>
  <si>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</si>
  <si>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</si>
  <si>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</si>
  <si>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</si>
  <si>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</si>
  <si>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</si>
  <si>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</si>
  <si>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</si>
  <si>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</si>
  <si>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</si>
  <si>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</si>
  <si>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</si>
  <si>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</si>
  <si>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</si>
  <si>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</si>
  <si>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</si>
  <si>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</si>
  <si>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</si>
  <si>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</si>
  <si>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</si>
  <si>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</si>
  <si>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</si>
  <si>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</si>
  <si>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</si>
  <si>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</si>
  <si>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</si>
  <si>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</si>
  <si>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</si>
  <si>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</si>
  <si>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</si>
  <si>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</si>
  <si>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</si>
  <si>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</si>
  <si>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</si>
  <si>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</si>
  <si>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</si>
  <si>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</si>
  <si>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</si>
  <si>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</si>
  <si>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</si>
  <si>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</si>
  <si>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</si>
  <si>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</si>
  <si>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</si>
  <si>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</si>
  <si>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</si>
  <si>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</si>
  <si>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</si>
  <si>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</si>
  <si>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</si>
  <si>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</si>
  <si>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</si>
  <si>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</si>
  <si>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</si>
  <si>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</si>
  <si>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</si>
  <si>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</si>
  <si>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</si>
  <si>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</si>
  <si>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</si>
  <si>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</si>
  <si>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</si>
  <si>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</si>
  <si>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</si>
  <si>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</si>
  <si>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</si>
  <si>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</si>
  <si>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</si>
  <si>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</si>
  <si>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</si>
  <si>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</si>
  <si>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</si>
  <si>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</si>
  <si>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</si>
  <si>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</si>
  <si>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</si>
  <si>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</si>
  <si>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</si>
  <si>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</si>
  <si>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</si>
  <si>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</si>
  <si>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</si>
  <si>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</si>
  <si>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</si>
  <si>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</si>
  <si>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</si>
  <si>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</si>
  <si>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</si>
  <si>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</si>
  <si>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</si>
  <si>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</si>
  <si>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</si>
  <si>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</si>
  <si>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</si>
  <si>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</si>
  <si>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</si>
  <si>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</si>
  <si>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</si>
  <si>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</si>
  <si>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</si>
  <si>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</si>
  <si>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</si>
  <si>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</si>
  <si>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</si>
  <si>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</si>
  <si>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</si>
  <si>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</si>
  <si>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</si>
  <si>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</si>
  <si>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</si>
  <si>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</si>
  <si>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</si>
  <si>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</si>
  <si>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</si>
  <si>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</si>
  <si>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</si>
  <si>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</si>
  <si>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</si>
  <si>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</si>
  <si>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</si>
  <si>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</si>
  <si>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</si>
  <si>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</si>
  <si>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</si>
  <si>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</si>
  <si>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</si>
  <si>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</si>
  <si>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</si>
  <si>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</si>
  <si>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</si>
  <si>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</si>
  <si>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</si>
  <si>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</si>
  <si>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</si>
  <si>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</si>
  <si>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</si>
  <si>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</si>
  <si>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</si>
  <si>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</si>
  <si>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</si>
  <si>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</si>
  <si>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</si>
  <si>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</si>
  <si>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</si>
  <si>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</si>
  <si>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</si>
  <si>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</si>
  <si>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</si>
  <si>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</si>
  <si>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</si>
  <si>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</si>
  <si>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</si>
  <si>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</si>
  <si>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</si>
  <si>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</si>
  <si>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</si>
  <si>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</si>
  <si>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</si>
  <si>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</si>
  <si>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</si>
  <si>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</si>
  <si>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</si>
  <si>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</si>
  <si>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</si>
  <si>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</si>
  <si>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</si>
  <si>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</si>
  <si>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</si>
  <si>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</si>
  <si>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</si>
  <si>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</si>
  <si>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</si>
  <si>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</si>
  <si>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</si>
  <si>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</si>
  <si>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</si>
  <si>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</si>
  <si>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</si>
  <si>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</si>
  <si>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</si>
  <si>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</si>
  <si>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</si>
  <si>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</si>
  <si>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</si>
  <si>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</si>
  <si>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</si>
  <si>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</si>
  <si>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</si>
  <si>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</si>
  <si>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</si>
  <si>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</si>
  <si>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</si>
  <si>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</si>
  <si>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</si>
  <si>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</si>
  <si>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</si>
  <si>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</si>
  <si>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</si>
  <si>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</si>
  <si>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</si>
  <si>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</si>
  <si>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</si>
  <si>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</si>
  <si>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</si>
  <si>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</si>
  <si>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</si>
  <si>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</si>
  <si>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</si>
  <si>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</si>
  <si>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</si>
  <si>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</si>
  <si>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</si>
  <si>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</si>
  <si>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</si>
  <si>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</si>
  <si>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</si>
  <si>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</si>
  <si>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</si>
  <si>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</si>
  <si>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</si>
  <si>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</si>
  <si>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</si>
  <si>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</si>
  <si>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</si>
  <si>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</si>
  <si>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</si>
  <si>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</si>
  <si>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</si>
  <si>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</si>
  <si>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Report\2026\June 2026</t>
  </si>
  <si>
    <t>Market Snapshot - 6/8/2026</t>
  </si>
  <si>
    <t>DANGOTE CEMENT</t>
  </si>
  <si>
    <t>MTN NIGERIA</t>
  </si>
  <si>
    <t>GT HOLDCO</t>
  </si>
  <si>
    <t xml:space="preserve">LAFARGE </t>
  </si>
  <si>
    <t>ZENITH BANK</t>
  </si>
  <si>
    <t>THE INITIATES</t>
  </si>
  <si>
    <t>ABC TRANSPORT</t>
  </si>
  <si>
    <t>ABBEY MORTGAGE BANK</t>
  </si>
  <si>
    <t xml:space="preserve">ACADEMY PRESS </t>
  </si>
  <si>
    <t>RT BRISCOE</t>
  </si>
  <si>
    <t>SUNU ASSURANCES</t>
  </si>
  <si>
    <t>LEARN AFRICA</t>
  </si>
  <si>
    <r>
      <rPr>
        <b/>
        <sz val="11"/>
        <rFont val="Seaford"/>
      </rPr>
      <t>FCMB Plc</t>
    </r>
    <r>
      <rPr>
        <sz val="11"/>
        <rFont val="Seaford"/>
      </rPr>
      <t>: Proposed Final Dividend: N0.35k; Proposed Bonus: Nil; Qualifica-</t>
    </r>
  </si>
  <si>
    <t>tion Date: June 15, 2026; Closure Date: June 16, 2026; Payment Date: June</t>
  </si>
  <si>
    <t>30, 2026.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</si>
</sst>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5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  <xf numFmtId="43" fontId="55" fillId="25" borderId="0" xfId="132" applyNumberFormat="1" applyFont="1" applyFill="1"/>
    <xf numFmtId="0" fontId="55" fillId="25" borderId="0" xfId="0" applyFont="1" applyFill="1" applyAlignment="1">
      <alignment horizontal="left"/>
    </xf>
    <xf numFmtId="39" fontId="55" fillId="25" borderId="0" xfId="148" applyNumberFormat="1" applyFont="1" applyFill="1" applyBorder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195" sqref="C195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7.441406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46181</v>
      </c>
      <c r="E2" s="84">
        <v>46178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8.6</v>
      </c>
      <c r="E4" s="94">
        <v>8.3000000000000007</v>
      </c>
      <c r="F4" s="95">
        <v>3.6144999999999997E-2</v>
      </c>
      <c r="G4" s="96">
        <v>3503300</v>
      </c>
      <c r="H4" s="73">
        <v>30128380</v>
      </c>
    </row>
    <row r="5" spans="1:16136" ht="13.8" x14ac:dyDescent="0.25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293526</v>
      </c>
      <c r="H5" s="74">
        <v>513670500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844365</v>
      </c>
      <c r="H6" s="73">
        <v>1942039500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9.9</v>
      </c>
      <c r="E7" s="101">
        <v>10</v>
      </c>
      <c r="F7" s="99">
        <v>-0.01</v>
      </c>
      <c r="G7" s="100">
        <v>4643123</v>
      </c>
      <c r="H7" s="74">
        <v>45966917.700000003</v>
      </c>
    </row>
    <row r="8" spans="1:16136" ht="13.8" x14ac:dyDescent="0.25">
      <c r="B8" s="92" t="s">
        <v>13</v>
      </c>
      <c r="C8" s="93" t="s">
        <v>14</v>
      </c>
      <c r="D8" s="94">
        <v>8.9</v>
      </c>
      <c r="E8" s="94">
        <v>8.9</v>
      </c>
      <c r="F8" s="95">
        <v>0</v>
      </c>
      <c r="G8" s="96">
        <v>829963</v>
      </c>
      <c r="H8" s="73">
        <v>7386670.7000000002</v>
      </c>
    </row>
    <row r="9" spans="1:16136" ht="15" customHeight="1" x14ac:dyDescent="0.25">
      <c r="B9" s="92"/>
      <c r="C9" s="97" t="s">
        <v>235</v>
      </c>
      <c r="D9" s="101">
        <v>30.85</v>
      </c>
      <c r="E9" s="101">
        <v>32.380000000000003</v>
      </c>
      <c r="F9" s="99">
        <v>-4.7251000000000001E-2</v>
      </c>
      <c r="G9" s="100">
        <v>4134191</v>
      </c>
      <c r="H9" s="74">
        <v>127539792.35000001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25">
      <c r="B12" s="92" t="s">
        <v>17</v>
      </c>
      <c r="C12" s="93" t="s">
        <v>18</v>
      </c>
      <c r="D12" s="94">
        <v>14.9</v>
      </c>
      <c r="E12" s="94">
        <v>14.9</v>
      </c>
      <c r="F12" s="95">
        <v>0</v>
      </c>
      <c r="G12" s="96">
        <v>221719</v>
      </c>
      <c r="H12" s="73">
        <v>3303613.1</v>
      </c>
    </row>
    <row r="13" spans="1:16136" ht="15" customHeight="1" x14ac:dyDescent="0.25">
      <c r="B13" s="92" t="s">
        <v>8</v>
      </c>
      <c r="C13" s="97" t="s">
        <v>19</v>
      </c>
      <c r="D13" s="101">
        <v>33.049999999999997</v>
      </c>
      <c r="E13" s="101">
        <v>33.049999999999997</v>
      </c>
      <c r="F13" s="99">
        <v>0</v>
      </c>
      <c r="G13" s="100">
        <v>89766</v>
      </c>
      <c r="H13" s="74">
        <v>2966766.3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184.5</v>
      </c>
      <c r="E14" s="94">
        <v>180.7</v>
      </c>
      <c r="F14" s="95">
        <v>2.1028999999999999E-2</v>
      </c>
      <c r="G14" s="96">
        <v>3173505</v>
      </c>
      <c r="H14" s="73">
        <v>585511672.5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45.9</v>
      </c>
      <c r="E15" s="101">
        <v>45.9</v>
      </c>
      <c r="F15" s="99">
        <v>0</v>
      </c>
      <c r="G15" s="100">
        <v>1119302</v>
      </c>
      <c r="H15" s="74">
        <v>51375961.799999997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33082</v>
      </c>
      <c r="H16" s="73">
        <v>436682.39999999997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3.8" x14ac:dyDescent="0.25">
      <c r="B20" s="92" t="s">
        <v>25</v>
      </c>
      <c r="C20" s="97" t="s">
        <v>26</v>
      </c>
      <c r="D20" s="101">
        <v>310.8</v>
      </c>
      <c r="E20" s="101">
        <v>310.8</v>
      </c>
      <c r="F20" s="99">
        <v>0</v>
      </c>
      <c r="G20" s="100">
        <v>23809</v>
      </c>
      <c r="H20" s="74">
        <v>7399837.2000000002</v>
      </c>
    </row>
    <row r="21" spans="1:16136" ht="13.8" x14ac:dyDescent="0.25">
      <c r="B21" s="92" t="s">
        <v>27</v>
      </c>
      <c r="C21" s="93" t="s">
        <v>28</v>
      </c>
      <c r="D21" s="94">
        <v>3.92</v>
      </c>
      <c r="E21" s="94">
        <v>3.6</v>
      </c>
      <c r="F21" s="95">
        <v>8.8888999999999996E-2</v>
      </c>
      <c r="G21" s="96">
        <v>1061775</v>
      </c>
      <c r="H21" s="73">
        <v>4162158</v>
      </c>
    </row>
    <row r="22" spans="1:16136" ht="13.8" x14ac:dyDescent="0.25">
      <c r="B22" s="92" t="s">
        <v>29</v>
      </c>
      <c r="C22" s="97" t="s">
        <v>30</v>
      </c>
      <c r="D22" s="101">
        <v>3.9</v>
      </c>
      <c r="E22" s="101">
        <v>4</v>
      </c>
      <c r="F22" s="99">
        <v>-2.5000000000000001E-2</v>
      </c>
      <c r="G22" s="100">
        <v>9093367</v>
      </c>
      <c r="H22" s="74">
        <v>35464131.299999997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8367</v>
      </c>
      <c r="H23" s="73">
        <v>3503681.25</v>
      </c>
    </row>
    <row r="24" spans="1:16136" ht="13.8" x14ac:dyDescent="0.25">
      <c r="B24" s="92" t="s">
        <v>8</v>
      </c>
      <c r="C24" s="97" t="s">
        <v>32</v>
      </c>
      <c r="D24" s="101">
        <v>84.7</v>
      </c>
      <c r="E24" s="101">
        <v>84.7</v>
      </c>
      <c r="F24" s="99">
        <v>0</v>
      </c>
      <c r="G24" s="100">
        <v>74290</v>
      </c>
      <c r="H24" s="74">
        <v>6292363</v>
      </c>
    </row>
    <row r="25" spans="1:16136" ht="13.8" x14ac:dyDescent="0.25">
      <c r="B25" s="92"/>
      <c r="C25" s="93" t="s">
        <v>33</v>
      </c>
      <c r="D25" s="94">
        <v>11</v>
      </c>
      <c r="E25" s="94">
        <v>10.1</v>
      </c>
      <c r="F25" s="95">
        <v>8.9108999999999994E-2</v>
      </c>
      <c r="G25" s="96">
        <v>1546049</v>
      </c>
      <c r="H25" s="73">
        <v>17006539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3.8" x14ac:dyDescent="0.25">
      <c r="B29" s="92" t="s">
        <v>37</v>
      </c>
      <c r="C29" s="97" t="s">
        <v>38</v>
      </c>
      <c r="D29" s="101">
        <v>13</v>
      </c>
      <c r="E29" s="101">
        <v>13</v>
      </c>
      <c r="F29" s="99">
        <v>0</v>
      </c>
      <c r="G29" s="100">
        <v>832790</v>
      </c>
      <c r="H29" s="74">
        <v>10826270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402.6</v>
      </c>
      <c r="E31" s="101">
        <v>402.6</v>
      </c>
      <c r="F31" s="99">
        <v>0</v>
      </c>
      <c r="G31" s="100">
        <v>115680</v>
      </c>
      <c r="H31" s="74">
        <v>46572768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12.3</v>
      </c>
      <c r="E32" s="94">
        <v>12.35</v>
      </c>
      <c r="F32" s="95">
        <v>-4.0489999999999996E-3</v>
      </c>
      <c r="G32" s="96">
        <v>1397768</v>
      </c>
      <c r="H32" s="73">
        <v>17192546.400000002</v>
      </c>
    </row>
    <row r="33" spans="2:8" ht="13.8" x14ac:dyDescent="0.25">
      <c r="B33" s="104" t="s">
        <v>8</v>
      </c>
      <c r="C33" s="97" t="s">
        <v>42</v>
      </c>
      <c r="D33" s="101">
        <v>81</v>
      </c>
      <c r="E33" s="101">
        <v>80</v>
      </c>
      <c r="F33" s="99">
        <v>1.2500000000000001E-2</v>
      </c>
      <c r="G33" s="100">
        <v>1451952</v>
      </c>
      <c r="H33" s="74">
        <v>117608112</v>
      </c>
    </row>
    <row r="34" spans="2:8" ht="13.8" x14ac:dyDescent="0.25">
      <c r="B34" s="92" t="s">
        <v>43</v>
      </c>
      <c r="C34" s="93" t="s">
        <v>44</v>
      </c>
      <c r="D34" s="94">
        <v>3.9</v>
      </c>
      <c r="E34" s="94">
        <v>3.76</v>
      </c>
      <c r="F34" s="95">
        <v>3.7234000000000003E-2</v>
      </c>
      <c r="G34" s="96">
        <v>444556</v>
      </c>
      <c r="H34" s="73">
        <v>1733768.4</v>
      </c>
    </row>
    <row r="35" spans="2:8" ht="13.8" x14ac:dyDescent="0.25">
      <c r="B35" s="92" t="s">
        <v>45</v>
      </c>
      <c r="C35" s="97" t="s">
        <v>46</v>
      </c>
      <c r="D35" s="101">
        <v>939</v>
      </c>
      <c r="E35" s="101">
        <v>939</v>
      </c>
      <c r="F35" s="99">
        <v>0</v>
      </c>
      <c r="G35" s="100">
        <v>229683</v>
      </c>
      <c r="H35" s="74">
        <v>215672337</v>
      </c>
    </row>
    <row r="36" spans="2:8" ht="13.8" x14ac:dyDescent="0.25">
      <c r="B36" s="92" t="s">
        <v>8</v>
      </c>
      <c r="C36" s="93" t="s">
        <v>47</v>
      </c>
      <c r="D36" s="94">
        <v>69</v>
      </c>
      <c r="E36" s="94">
        <v>69</v>
      </c>
      <c r="F36" s="95">
        <v>0</v>
      </c>
      <c r="G36" s="96">
        <v>1618567</v>
      </c>
      <c r="H36" s="73">
        <v>111681123</v>
      </c>
    </row>
    <row r="37" spans="2:8" ht="13.8" x14ac:dyDescent="0.25">
      <c r="B37" s="92" t="s">
        <v>8</v>
      </c>
      <c r="C37" s="97" t="s">
        <v>48</v>
      </c>
      <c r="D37" s="101">
        <v>3125</v>
      </c>
      <c r="E37" s="101">
        <v>3125</v>
      </c>
      <c r="F37" s="99">
        <v>0</v>
      </c>
      <c r="G37" s="100">
        <v>29161</v>
      </c>
      <c r="H37" s="74">
        <v>91128125</v>
      </c>
    </row>
    <row r="38" spans="2:8" ht="13.8" x14ac:dyDescent="0.25">
      <c r="B38" s="92" t="s">
        <v>8</v>
      </c>
      <c r="C38" s="93" t="s">
        <v>49</v>
      </c>
      <c r="D38" s="94">
        <v>72</v>
      </c>
      <c r="E38" s="94">
        <v>72</v>
      </c>
      <c r="F38" s="95">
        <v>0</v>
      </c>
      <c r="G38" s="96">
        <v>5482342</v>
      </c>
      <c r="H38" s="73">
        <v>394728624</v>
      </c>
    </row>
    <row r="39" spans="2:8" ht="13.8" x14ac:dyDescent="0.25">
      <c r="B39" s="92" t="s">
        <v>8</v>
      </c>
      <c r="C39" s="97" t="s">
        <v>50</v>
      </c>
      <c r="D39" s="101">
        <v>18.350000000000001</v>
      </c>
      <c r="E39" s="101">
        <v>18.350000000000001</v>
      </c>
      <c r="F39" s="99">
        <v>0</v>
      </c>
      <c r="G39" s="100">
        <v>2158385</v>
      </c>
      <c r="H39" s="74">
        <v>39606364.75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3.8" x14ac:dyDescent="0.25">
      <c r="B41" s="92" t="s">
        <v>8</v>
      </c>
      <c r="C41" s="97" t="s">
        <v>52</v>
      </c>
      <c r="D41" s="101">
        <v>219.5</v>
      </c>
      <c r="E41" s="101">
        <v>219.5</v>
      </c>
      <c r="F41" s="99">
        <v>0</v>
      </c>
      <c r="G41" s="100">
        <v>2820776</v>
      </c>
      <c r="H41" s="74">
        <v>619160332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6627</v>
      </c>
      <c r="H42" s="73">
        <v>526183.80000000005</v>
      </c>
    </row>
    <row r="43" spans="2:8" ht="13.8" x14ac:dyDescent="0.25">
      <c r="B43" s="92" t="s">
        <v>8</v>
      </c>
      <c r="C43" s="97" t="s">
        <v>54</v>
      </c>
      <c r="D43" s="101">
        <v>8.1999999999999993</v>
      </c>
      <c r="E43" s="101">
        <v>7.75</v>
      </c>
      <c r="F43" s="99">
        <v>5.8064999999999999E-2</v>
      </c>
      <c r="G43" s="100">
        <v>3062078</v>
      </c>
      <c r="H43" s="74">
        <v>25109039.599999998</v>
      </c>
    </row>
    <row r="44" spans="2:8" ht="13.8" x14ac:dyDescent="0.25">
      <c r="B44" s="92"/>
      <c r="C44" s="93" t="s">
        <v>55</v>
      </c>
      <c r="D44" s="94">
        <v>23.75</v>
      </c>
      <c r="E44" s="94">
        <v>23.75</v>
      </c>
      <c r="F44" s="95">
        <v>0</v>
      </c>
      <c r="G44" s="96">
        <v>26798</v>
      </c>
      <c r="H44" s="73">
        <v>636452.5</v>
      </c>
    </row>
    <row r="45" spans="2:8" ht="13.8" x14ac:dyDescent="0.25">
      <c r="B45" s="92" t="s">
        <v>56</v>
      </c>
      <c r="C45" s="97" t="s">
        <v>57</v>
      </c>
      <c r="D45" s="101">
        <v>562.79999999999995</v>
      </c>
      <c r="E45" s="101">
        <v>562.79999999999995</v>
      </c>
      <c r="F45" s="99">
        <v>0</v>
      </c>
      <c r="G45" s="100">
        <v>148315</v>
      </c>
      <c r="H45" s="74">
        <v>83471682</v>
      </c>
    </row>
    <row r="46" spans="2:8" ht="13.8" x14ac:dyDescent="0.25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30471</v>
      </c>
      <c r="H46" s="73">
        <v>1127427</v>
      </c>
    </row>
    <row r="47" spans="2:8" ht="13.8" x14ac:dyDescent="0.25">
      <c r="B47" s="92" t="s">
        <v>8</v>
      </c>
      <c r="C47" s="97" t="s">
        <v>59</v>
      </c>
      <c r="D47" s="101">
        <v>194</v>
      </c>
      <c r="E47" s="101">
        <v>194</v>
      </c>
      <c r="F47" s="99">
        <v>0</v>
      </c>
      <c r="G47" s="100">
        <v>323107</v>
      </c>
      <c r="H47" s="74">
        <v>62682758</v>
      </c>
    </row>
    <row r="48" spans="2:8" ht="13.8" x14ac:dyDescent="0.25">
      <c r="B48" s="92" t="s">
        <v>60</v>
      </c>
      <c r="C48" s="93" t="s">
        <v>61</v>
      </c>
      <c r="D48" s="94">
        <v>94.95</v>
      </c>
      <c r="E48" s="94">
        <v>94.95</v>
      </c>
      <c r="F48" s="95">
        <v>0</v>
      </c>
      <c r="G48" s="96">
        <v>911059</v>
      </c>
      <c r="H48" s="73">
        <v>86505052.049999997</v>
      </c>
    </row>
    <row r="49" spans="2:8" ht="13.8" x14ac:dyDescent="0.25">
      <c r="B49" s="105"/>
      <c r="C49" s="97" t="s">
        <v>62</v>
      </c>
      <c r="D49" s="101">
        <v>156</v>
      </c>
      <c r="E49" s="101">
        <v>156</v>
      </c>
      <c r="F49" s="99">
        <v>0</v>
      </c>
      <c r="G49" s="100">
        <v>663874</v>
      </c>
      <c r="H49" s="74">
        <v>103564344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">
        <v>8</v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3.8" x14ac:dyDescent="0.25">
      <c r="B52" s="92" t="s">
        <v>64</v>
      </c>
      <c r="C52" s="93" t="s">
        <v>65</v>
      </c>
      <c r="D52" s="94">
        <v>24.5</v>
      </c>
      <c r="E52" s="94">
        <v>25</v>
      </c>
      <c r="F52" s="95">
        <v>-0.02</v>
      </c>
      <c r="G52" s="96">
        <v>20779004</v>
      </c>
      <c r="H52" s="73">
        <v>509085598</v>
      </c>
    </row>
    <row r="53" spans="2:8" ht="13.8" x14ac:dyDescent="0.25">
      <c r="B53" s="105" t="s">
        <v>8</v>
      </c>
      <c r="C53" s="97" t="s">
        <v>66</v>
      </c>
      <c r="D53" s="101">
        <v>97.4</v>
      </c>
      <c r="E53" s="101">
        <v>97.4</v>
      </c>
      <c r="F53" s="99">
        <v>0</v>
      </c>
      <c r="G53" s="100">
        <v>373960</v>
      </c>
      <c r="H53" s="74">
        <v>36423704</v>
      </c>
    </row>
    <row r="54" spans="2:8" ht="13.8" x14ac:dyDescent="0.25">
      <c r="B54" s="92" t="s">
        <v>8</v>
      </c>
      <c r="C54" s="93" t="s">
        <v>67</v>
      </c>
      <c r="D54" s="94">
        <v>12</v>
      </c>
      <c r="E54" s="94">
        <v>11.2</v>
      </c>
      <c r="F54" s="95">
        <v>7.1429000000000006E-2</v>
      </c>
      <c r="G54" s="96">
        <v>157803629</v>
      </c>
      <c r="H54" s="73">
        <v>1893643548</v>
      </c>
    </row>
    <row r="55" spans="2:8" ht="13.8" x14ac:dyDescent="0.25">
      <c r="B55" s="105" t="s">
        <v>8</v>
      </c>
      <c r="C55" s="97" t="s">
        <v>68</v>
      </c>
      <c r="D55" s="101">
        <v>20.6</v>
      </c>
      <c r="E55" s="101">
        <v>20.7</v>
      </c>
      <c r="F55" s="99">
        <v>-4.8310000000000002E-3</v>
      </c>
      <c r="G55" s="100">
        <v>15168609</v>
      </c>
      <c r="H55" s="74">
        <v>312473345.40000004</v>
      </c>
    </row>
    <row r="56" spans="2:8" ht="13.8" x14ac:dyDescent="0.25">
      <c r="B56" s="92" t="s">
        <v>8</v>
      </c>
      <c r="C56" s="93" t="s">
        <v>69</v>
      </c>
      <c r="D56" s="94">
        <v>63.6</v>
      </c>
      <c r="E56" s="94">
        <v>62</v>
      </c>
      <c r="F56" s="95">
        <v>2.5805999999999999E-2</v>
      </c>
      <c r="G56" s="96">
        <v>3911744</v>
      </c>
      <c r="H56" s="73">
        <v>248786918.40000001</v>
      </c>
    </row>
    <row r="57" spans="2:8" ht="13.8" x14ac:dyDescent="0.25">
      <c r="B57" s="92" t="s">
        <v>8</v>
      </c>
      <c r="C57" s="97" t="s">
        <v>70</v>
      </c>
      <c r="D57" s="101">
        <v>135</v>
      </c>
      <c r="E57" s="101">
        <v>134.69999999999999</v>
      </c>
      <c r="F57" s="99">
        <v>2.2269999999999998E-3</v>
      </c>
      <c r="G57" s="100">
        <v>18857116</v>
      </c>
      <c r="H57" s="74">
        <v>2545710660</v>
      </c>
    </row>
    <row r="58" spans="2:8" ht="13.8" x14ac:dyDescent="0.25">
      <c r="B58" s="105"/>
      <c r="C58" s="93" t="s">
        <v>71</v>
      </c>
      <c r="D58" s="94">
        <v>9</v>
      </c>
      <c r="E58" s="94">
        <v>9</v>
      </c>
      <c r="F58" s="95">
        <v>0</v>
      </c>
      <c r="G58" s="96">
        <v>32702205</v>
      </c>
      <c r="H58" s="73">
        <v>294319845</v>
      </c>
    </row>
    <row r="59" spans="2:8" ht="13.8" x14ac:dyDescent="0.25">
      <c r="B59" s="92" t="s">
        <v>8</v>
      </c>
      <c r="C59" s="97" t="s">
        <v>72</v>
      </c>
      <c r="D59" s="101">
        <v>164.05</v>
      </c>
      <c r="E59" s="101">
        <v>164.05</v>
      </c>
      <c r="F59" s="99">
        <v>0</v>
      </c>
      <c r="G59" s="100">
        <v>405553</v>
      </c>
      <c r="H59" s="74">
        <v>66530969.650000006</v>
      </c>
    </row>
    <row r="60" spans="2:8" ht="13.8" x14ac:dyDescent="0.25">
      <c r="B60" s="105" t="s">
        <v>8</v>
      </c>
      <c r="C60" s="93" t="s">
        <v>73</v>
      </c>
      <c r="D60" s="94">
        <v>5.0999999999999996</v>
      </c>
      <c r="E60" s="94">
        <v>5.45</v>
      </c>
      <c r="F60" s="95">
        <v>-6.4219999999999999E-2</v>
      </c>
      <c r="G60" s="96">
        <v>1965241</v>
      </c>
      <c r="H60" s="73">
        <v>10022729.1</v>
      </c>
    </row>
    <row r="61" spans="2:8" ht="13.8" x14ac:dyDescent="0.25">
      <c r="B61" s="92" t="s">
        <v>8</v>
      </c>
      <c r="C61" s="97" t="s">
        <v>74</v>
      </c>
      <c r="D61" s="101">
        <v>7.9</v>
      </c>
      <c r="E61" s="101">
        <v>7.95</v>
      </c>
      <c r="F61" s="99">
        <v>-6.2890000000000003E-3</v>
      </c>
      <c r="G61" s="100">
        <v>14480134</v>
      </c>
      <c r="H61" s="74">
        <v>114393058.60000001</v>
      </c>
    </row>
    <row r="62" spans="2:8" ht="13.8" x14ac:dyDescent="0.25">
      <c r="B62" s="105" t="s">
        <v>8</v>
      </c>
      <c r="C62" s="93" t="s">
        <v>75</v>
      </c>
      <c r="D62" s="94">
        <v>43.5</v>
      </c>
      <c r="E62" s="94">
        <v>43.6</v>
      </c>
      <c r="F62" s="95">
        <v>-2.294E-3</v>
      </c>
      <c r="G62" s="96">
        <v>16546773</v>
      </c>
      <c r="H62" s="73">
        <v>719784625.5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3.8" x14ac:dyDescent="0.25">
      <c r="B64" s="92" t="s">
        <v>8</v>
      </c>
      <c r="C64" s="93" t="s">
        <v>77</v>
      </c>
      <c r="D64" s="94">
        <v>30.6</v>
      </c>
      <c r="E64" s="94">
        <v>30</v>
      </c>
      <c r="F64" s="95">
        <v>0.02</v>
      </c>
      <c r="G64" s="96">
        <v>4231126</v>
      </c>
      <c r="H64" s="73">
        <v>129472455.60000001</v>
      </c>
    </row>
    <row r="65" spans="2:8" ht="13.8" x14ac:dyDescent="0.25">
      <c r="B65" s="105" t="s">
        <v>8</v>
      </c>
      <c r="C65" s="97" t="s">
        <v>78</v>
      </c>
      <c r="D65" s="101">
        <v>128.5</v>
      </c>
      <c r="E65" s="101">
        <v>128</v>
      </c>
      <c r="F65" s="99">
        <v>3.9060000000000002E-3</v>
      </c>
      <c r="G65" s="100">
        <v>15655074</v>
      </c>
      <c r="H65" s="74">
        <v>2011677009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3.8" x14ac:dyDescent="0.25">
      <c r="B67" s="105" t="s">
        <v>8</v>
      </c>
      <c r="C67" s="97" t="s">
        <v>81</v>
      </c>
      <c r="D67" s="101">
        <v>4.55</v>
      </c>
      <c r="E67" s="101">
        <v>4.4800000000000004</v>
      </c>
      <c r="F67" s="99">
        <v>1.5625E-2</v>
      </c>
      <c r="G67" s="100">
        <v>11638117</v>
      </c>
      <c r="H67" s="74">
        <v>52953432.350000001</v>
      </c>
    </row>
    <row r="68" spans="2:8" ht="13.8" x14ac:dyDescent="0.25">
      <c r="B68" s="105" t="s">
        <v>8</v>
      </c>
      <c r="C68" s="93" t="s">
        <v>82</v>
      </c>
      <c r="D68" s="94">
        <v>5.8</v>
      </c>
      <c r="E68" s="94">
        <v>5.8</v>
      </c>
      <c r="F68" s="95">
        <v>0</v>
      </c>
      <c r="G68" s="96">
        <v>1956440</v>
      </c>
      <c r="H68" s="73">
        <v>11347352</v>
      </c>
    </row>
    <row r="69" spans="2:8" ht="13.8" x14ac:dyDescent="0.25">
      <c r="B69" s="92" t="s">
        <v>8</v>
      </c>
      <c r="C69" s="97" t="s">
        <v>83</v>
      </c>
      <c r="D69" s="101">
        <v>4.0599999999999996</v>
      </c>
      <c r="E69" s="101">
        <v>4.4800000000000004</v>
      </c>
      <c r="F69" s="99">
        <v>-9.375E-2</v>
      </c>
      <c r="G69" s="100">
        <v>2194349</v>
      </c>
      <c r="H69" s="74">
        <v>8909056.9399999995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3.8" x14ac:dyDescent="0.25">
      <c r="B71" s="105" t="s">
        <v>8</v>
      </c>
      <c r="C71" s="97" t="s">
        <v>85</v>
      </c>
      <c r="D71" s="101">
        <v>1.1299999999999999</v>
      </c>
      <c r="E71" s="101">
        <v>1.1200000000000001</v>
      </c>
      <c r="F71" s="99">
        <v>8.9289999999999994E-3</v>
      </c>
      <c r="G71" s="100">
        <v>1997828</v>
      </c>
      <c r="H71" s="74">
        <v>2257545.6399999997</v>
      </c>
    </row>
    <row r="72" spans="2:8" ht="13.8" x14ac:dyDescent="0.25">
      <c r="B72" s="92" t="s">
        <v>8</v>
      </c>
      <c r="C72" s="93" t="s">
        <v>86</v>
      </c>
      <c r="D72" s="94">
        <v>7.27</v>
      </c>
      <c r="E72" s="94">
        <v>6.7</v>
      </c>
      <c r="F72" s="95">
        <v>8.5074999999999998E-2</v>
      </c>
      <c r="G72" s="96">
        <v>4138983</v>
      </c>
      <c r="H72" s="73">
        <v>30090406.409999996</v>
      </c>
    </row>
    <row r="73" spans="2:8" ht="13.8" x14ac:dyDescent="0.25">
      <c r="B73" s="105" t="s">
        <v>8</v>
      </c>
      <c r="C73" s="97" t="s">
        <v>87</v>
      </c>
      <c r="D73" s="101">
        <v>7.98</v>
      </c>
      <c r="E73" s="101">
        <v>7.26</v>
      </c>
      <c r="F73" s="99">
        <v>9.9173999999999998E-2</v>
      </c>
      <c r="G73" s="100">
        <v>4137553</v>
      </c>
      <c r="H73" s="74">
        <v>33017672.940000001</v>
      </c>
    </row>
    <row r="74" spans="2:8" ht="13.8" x14ac:dyDescent="0.25">
      <c r="B74" s="92" t="s">
        <v>8</v>
      </c>
      <c r="C74" s="93" t="s">
        <v>88</v>
      </c>
      <c r="D74" s="94">
        <v>2.02</v>
      </c>
      <c r="E74" s="94">
        <v>2.0499999999999998</v>
      </c>
      <c r="F74" s="95">
        <v>-1.4633999999999999E-2</v>
      </c>
      <c r="G74" s="96">
        <v>13959128</v>
      </c>
      <c r="H74" s="73">
        <v>28197438.559999999</v>
      </c>
    </row>
    <row r="75" spans="2:8" ht="13.8" x14ac:dyDescent="0.25">
      <c r="B75" s="92" t="s">
        <v>8</v>
      </c>
      <c r="C75" s="97" t="s">
        <v>89</v>
      </c>
      <c r="D75" s="101">
        <v>1.85</v>
      </c>
      <c r="E75" s="101">
        <v>1.71</v>
      </c>
      <c r="F75" s="99">
        <v>8.1870999999999999E-2</v>
      </c>
      <c r="G75" s="100">
        <v>9754627</v>
      </c>
      <c r="H75" s="74">
        <v>18046059.949999999</v>
      </c>
    </row>
    <row r="76" spans="2:8" ht="13.8" x14ac:dyDescent="0.25">
      <c r="B76" s="105" t="s">
        <v>8</v>
      </c>
      <c r="C76" s="93" t="s">
        <v>90</v>
      </c>
      <c r="D76" s="94">
        <v>13.5</v>
      </c>
      <c r="E76" s="94">
        <v>13.5</v>
      </c>
      <c r="F76" s="95">
        <v>0</v>
      </c>
      <c r="G76" s="96">
        <v>385390</v>
      </c>
      <c r="H76" s="73">
        <v>5202765</v>
      </c>
    </row>
    <row r="77" spans="2:8" ht="13.8" x14ac:dyDescent="0.25">
      <c r="B77" s="92"/>
      <c r="C77" s="97" t="s">
        <v>91</v>
      </c>
      <c r="D77" s="101">
        <v>4.12</v>
      </c>
      <c r="E77" s="101">
        <v>4.3</v>
      </c>
      <c r="F77" s="99">
        <v>-4.1860000000000001E-2</v>
      </c>
      <c r="G77" s="100">
        <v>6493401</v>
      </c>
      <c r="H77" s="74">
        <v>26752812.120000001</v>
      </c>
    </row>
    <row r="78" spans="2:8" ht="13.8" x14ac:dyDescent="0.25">
      <c r="B78" s="105" t="s">
        <v>8</v>
      </c>
      <c r="C78" s="93" t="s">
        <v>92</v>
      </c>
      <c r="D78" s="94">
        <v>29.9</v>
      </c>
      <c r="E78" s="94">
        <v>30</v>
      </c>
      <c r="F78" s="95">
        <v>-3.333E-3</v>
      </c>
      <c r="G78" s="96">
        <v>1454762</v>
      </c>
      <c r="H78" s="73">
        <v>43497383.799999997</v>
      </c>
    </row>
    <row r="79" spans="2:8" ht="13.8" x14ac:dyDescent="0.25">
      <c r="B79" s="105" t="s">
        <v>8</v>
      </c>
      <c r="C79" s="97" t="s">
        <v>93</v>
      </c>
      <c r="D79" s="101">
        <v>1.5</v>
      </c>
      <c r="E79" s="101">
        <v>1.48</v>
      </c>
      <c r="F79" s="99">
        <v>1.3514E-2</v>
      </c>
      <c r="G79" s="100">
        <v>835347</v>
      </c>
      <c r="H79" s="74">
        <v>1253020.5</v>
      </c>
    </row>
    <row r="80" spans="2:8" ht="13.8" x14ac:dyDescent="0.25">
      <c r="B80" s="92" t="s">
        <v>8</v>
      </c>
      <c r="C80" s="93" t="s">
        <v>94</v>
      </c>
      <c r="D80" s="94">
        <v>1</v>
      </c>
      <c r="E80" s="94">
        <v>1.01</v>
      </c>
      <c r="F80" s="95">
        <v>-9.9010000000000001E-3</v>
      </c>
      <c r="G80" s="96">
        <v>11918162</v>
      </c>
      <c r="H80" s="73">
        <v>11918162</v>
      </c>
    </row>
    <row r="81" spans="2:8" ht="13.8" x14ac:dyDescent="0.25">
      <c r="B81" s="105" t="s">
        <v>8</v>
      </c>
      <c r="C81" s="97" t="s">
        <v>95</v>
      </c>
      <c r="D81" s="101">
        <v>2.66</v>
      </c>
      <c r="E81" s="101">
        <v>2.5</v>
      </c>
      <c r="F81" s="99">
        <v>6.4000000000000001E-2</v>
      </c>
      <c r="G81" s="100">
        <v>7431235</v>
      </c>
      <c r="H81" s="74">
        <v>19767085.100000001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3.8" x14ac:dyDescent="0.25">
      <c r="B84" s="92" t="s">
        <v>8</v>
      </c>
      <c r="C84" s="93" t="s">
        <v>98</v>
      </c>
      <c r="D84" s="94">
        <v>1.62</v>
      </c>
      <c r="E84" s="94">
        <v>1.64</v>
      </c>
      <c r="F84" s="95">
        <v>-1.2194999999999999E-2</v>
      </c>
      <c r="G84" s="96">
        <v>5429263</v>
      </c>
      <c r="H84" s="73">
        <v>8795406.0600000005</v>
      </c>
    </row>
    <row r="85" spans="2:8" ht="13.8" x14ac:dyDescent="0.25">
      <c r="B85" s="105" t="s">
        <v>8</v>
      </c>
      <c r="C85" s="97" t="s">
        <v>99</v>
      </c>
      <c r="D85" s="101">
        <v>1.07</v>
      </c>
      <c r="E85" s="101">
        <v>1.1100000000000001</v>
      </c>
      <c r="F85" s="99">
        <v>-3.6035999999999999E-2</v>
      </c>
      <c r="G85" s="100">
        <v>10082018</v>
      </c>
      <c r="H85" s="74">
        <v>10787759.26</v>
      </c>
    </row>
    <row r="86" spans="2:8" ht="13.8" x14ac:dyDescent="0.25">
      <c r="B86" s="92" t="s">
        <v>8</v>
      </c>
      <c r="C86" s="93" t="s">
        <v>100</v>
      </c>
      <c r="D86" s="94">
        <v>2.74</v>
      </c>
      <c r="E86" s="94">
        <v>2.74</v>
      </c>
      <c r="F86" s="95">
        <v>0</v>
      </c>
      <c r="G86" s="96">
        <v>1065390</v>
      </c>
      <c r="H86" s="73">
        <v>2919168.6</v>
      </c>
    </row>
    <row r="87" spans="2:8" ht="13.8" x14ac:dyDescent="0.25">
      <c r="B87" s="106"/>
      <c r="C87" s="97" t="s">
        <v>236</v>
      </c>
      <c r="D87" s="101">
        <v>0.95</v>
      </c>
      <c r="E87" s="101">
        <v>1</v>
      </c>
      <c r="F87" s="99">
        <v>-0.05</v>
      </c>
      <c r="G87" s="100">
        <v>6220410</v>
      </c>
      <c r="H87" s="74">
        <v>5909389.5</v>
      </c>
    </row>
    <row r="88" spans="2:8" ht="13.8" x14ac:dyDescent="0.25">
      <c r="B88" s="106" t="s">
        <v>101</v>
      </c>
      <c r="C88" s="93" t="s">
        <v>237</v>
      </c>
      <c r="D88" s="94">
        <v>3.95</v>
      </c>
      <c r="E88" s="94">
        <v>3.96</v>
      </c>
      <c r="F88" s="95">
        <v>-2.5249999999999999E-3</v>
      </c>
      <c r="G88" s="96">
        <v>921585</v>
      </c>
      <c r="H88" s="73">
        <v>3640260.75</v>
      </c>
    </row>
    <row r="89" spans="2:8" ht="13.8" x14ac:dyDescent="0.25">
      <c r="B89" s="106" t="s">
        <v>8</v>
      </c>
      <c r="C89" s="97" t="s">
        <v>102</v>
      </c>
      <c r="D89" s="101">
        <v>10.25</v>
      </c>
      <c r="E89" s="101">
        <v>9.35</v>
      </c>
      <c r="F89" s="99">
        <v>9.6256999999999995E-2</v>
      </c>
      <c r="G89" s="100">
        <v>23424310</v>
      </c>
      <c r="H89" s="74">
        <v>240099177.5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3.8" x14ac:dyDescent="0.25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33061</v>
      </c>
      <c r="H91" s="74">
        <v>309120.34999999998</v>
      </c>
    </row>
    <row r="92" spans="2:8" ht="13.8" x14ac:dyDescent="0.25">
      <c r="B92" s="92"/>
      <c r="C92" s="93" t="s">
        <v>106</v>
      </c>
      <c r="D92" s="94">
        <v>13</v>
      </c>
      <c r="E92" s="94">
        <v>12.95</v>
      </c>
      <c r="F92" s="95">
        <v>3.8609999999999998E-3</v>
      </c>
      <c r="G92" s="96">
        <v>4255483</v>
      </c>
      <c r="H92" s="73">
        <v>55321279</v>
      </c>
    </row>
    <row r="93" spans="2:8" ht="13.8" x14ac:dyDescent="0.25">
      <c r="B93" s="106" t="s">
        <v>8</v>
      </c>
      <c r="C93" s="97" t="s">
        <v>107</v>
      </c>
      <c r="D93" s="101">
        <v>83</v>
      </c>
      <c r="E93" s="101">
        <v>83</v>
      </c>
      <c r="F93" s="99">
        <v>0</v>
      </c>
      <c r="G93" s="100">
        <v>347409</v>
      </c>
      <c r="H93" s="74">
        <v>28834947</v>
      </c>
    </row>
    <row r="94" spans="2:8" ht="13.8" x14ac:dyDescent="0.25">
      <c r="B94" s="92" t="s">
        <v>8</v>
      </c>
      <c r="C94" s="93" t="s">
        <v>108</v>
      </c>
      <c r="D94" s="94">
        <v>5.35</v>
      </c>
      <c r="E94" s="94">
        <v>5.4</v>
      </c>
      <c r="F94" s="95">
        <v>-9.2589999999999999E-3</v>
      </c>
      <c r="G94" s="96">
        <v>972185</v>
      </c>
      <c r="H94" s="73">
        <v>5201189.75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3.8" x14ac:dyDescent="0.25">
      <c r="B96" s="92"/>
      <c r="C96" s="93" t="s">
        <v>110</v>
      </c>
      <c r="D96" s="94">
        <v>1.52</v>
      </c>
      <c r="E96" s="94">
        <v>1.55</v>
      </c>
      <c r="F96" s="95">
        <v>-1.9355000000000001E-2</v>
      </c>
      <c r="G96" s="96">
        <v>3390017</v>
      </c>
      <c r="H96" s="73">
        <v>5152825.84</v>
      </c>
    </row>
    <row r="97" spans="2:8" ht="13.8" x14ac:dyDescent="0.25">
      <c r="B97" s="92"/>
      <c r="C97" s="97" t="s">
        <v>111</v>
      </c>
      <c r="D97" s="101">
        <v>18.5</v>
      </c>
      <c r="E97" s="101">
        <v>18.649999999999999</v>
      </c>
      <c r="F97" s="99">
        <v>-8.0429999999999998E-3</v>
      </c>
      <c r="G97" s="100">
        <v>4458372</v>
      </c>
      <c r="H97" s="74">
        <v>82479882</v>
      </c>
    </row>
    <row r="98" spans="2:8" ht="13.8" x14ac:dyDescent="0.25">
      <c r="B98" s="92"/>
      <c r="C98" s="93" t="s">
        <v>112</v>
      </c>
      <c r="D98" s="94">
        <v>137.1</v>
      </c>
      <c r="E98" s="94">
        <v>137.1</v>
      </c>
      <c r="F98" s="95">
        <v>0</v>
      </c>
      <c r="G98" s="96">
        <v>1428556</v>
      </c>
      <c r="H98" s="73">
        <v>195855027.59999999</v>
      </c>
    </row>
    <row r="99" spans="2:8" ht="13.8" x14ac:dyDescent="0.25">
      <c r="B99" s="106"/>
      <c r="C99" s="97" t="s">
        <v>113</v>
      </c>
      <c r="D99" s="101">
        <v>10.55</v>
      </c>
      <c r="E99" s="101">
        <v>10.35</v>
      </c>
      <c r="F99" s="99">
        <v>1.9324000000000001E-2</v>
      </c>
      <c r="G99" s="100">
        <v>3355898</v>
      </c>
      <c r="H99" s="74">
        <v>35404723.900000006</v>
      </c>
    </row>
    <row r="100" spans="2:8" ht="13.8" x14ac:dyDescent="0.25">
      <c r="B100" s="92"/>
      <c r="D100" s="94"/>
      <c r="E100" s="94"/>
      <c r="F100" s="95"/>
      <c r="G100" s="96"/>
      <c r="H100" s="73" t="s">
        <v>8</v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3.8" x14ac:dyDescent="0.25">
      <c r="B103" s="92" t="s">
        <v>117</v>
      </c>
      <c r="C103" s="97" t="s">
        <v>118</v>
      </c>
      <c r="D103" s="101">
        <v>10.6</v>
      </c>
      <c r="E103" s="101">
        <v>10.62</v>
      </c>
      <c r="F103" s="99">
        <v>-1.8829999999999999E-3</v>
      </c>
      <c r="G103" s="100">
        <v>66460</v>
      </c>
      <c r="H103" s="74">
        <v>704476</v>
      </c>
    </row>
    <row r="104" spans="2:8" ht="13.8" x14ac:dyDescent="0.25">
      <c r="B104" s="92" t="s">
        <v>8</v>
      </c>
      <c r="C104" s="93" t="s">
        <v>119</v>
      </c>
      <c r="D104" s="94">
        <v>122.85</v>
      </c>
      <c r="E104" s="94">
        <v>136.5</v>
      </c>
      <c r="F104" s="95">
        <v>-0.1</v>
      </c>
      <c r="G104" s="96">
        <v>462438</v>
      </c>
      <c r="H104" s="73">
        <v>56810508.299999997</v>
      </c>
    </row>
    <row r="105" spans="2:8" ht="13.8" x14ac:dyDescent="0.25">
      <c r="B105" s="92" t="s">
        <v>8</v>
      </c>
      <c r="C105" s="97" t="s">
        <v>120</v>
      </c>
      <c r="D105" s="101">
        <v>47</v>
      </c>
      <c r="E105" s="101">
        <v>47</v>
      </c>
      <c r="F105" s="99">
        <v>0</v>
      </c>
      <c r="G105" s="100">
        <v>1069736</v>
      </c>
      <c r="H105" s="74">
        <v>50277592</v>
      </c>
    </row>
    <row r="106" spans="2:8" ht="13.8" x14ac:dyDescent="0.25">
      <c r="B106" s="92" t="s">
        <v>8</v>
      </c>
      <c r="C106" s="93" t="s">
        <v>121</v>
      </c>
      <c r="D106" s="94">
        <v>10.1</v>
      </c>
      <c r="E106" s="94">
        <v>10.6</v>
      </c>
      <c r="F106" s="95">
        <v>-4.7169999999999997E-2</v>
      </c>
      <c r="G106" s="96">
        <v>2241933</v>
      </c>
      <c r="H106" s="73">
        <v>22643523.300000001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3.8" x14ac:dyDescent="0.25">
      <c r="B108" s="92"/>
      <c r="C108" s="93" t="s">
        <v>123</v>
      </c>
      <c r="D108" s="94">
        <v>94.9</v>
      </c>
      <c r="E108" s="94">
        <v>94.9</v>
      </c>
      <c r="F108" s="95">
        <v>0</v>
      </c>
      <c r="G108" s="96">
        <v>48388</v>
      </c>
      <c r="H108" s="73">
        <v>4592021.2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3.8" x14ac:dyDescent="0.25">
      <c r="B112" s="92" t="s">
        <v>127</v>
      </c>
      <c r="C112" s="97" t="s">
        <v>128</v>
      </c>
      <c r="D112" s="101">
        <v>2.15</v>
      </c>
      <c r="E112" s="101">
        <v>2.08</v>
      </c>
      <c r="F112" s="99">
        <v>3.3654000000000003E-2</v>
      </c>
      <c r="G112" s="100">
        <v>6845171</v>
      </c>
      <c r="H112" s="74">
        <v>14717117.649999999</v>
      </c>
    </row>
    <row r="113" spans="2:8" ht="13.8" x14ac:dyDescent="0.25">
      <c r="B113" s="92" t="s">
        <v>129</v>
      </c>
      <c r="C113" s="93" t="s">
        <v>130</v>
      </c>
      <c r="D113" s="94">
        <v>22</v>
      </c>
      <c r="E113" s="94">
        <v>22</v>
      </c>
      <c r="F113" s="95">
        <v>0</v>
      </c>
      <c r="G113" s="96">
        <v>355364</v>
      </c>
      <c r="H113" s="73">
        <v>7818008</v>
      </c>
    </row>
    <row r="114" spans="2:8" ht="13.8" x14ac:dyDescent="0.25">
      <c r="B114" s="92"/>
      <c r="C114" s="97" t="s">
        <v>131</v>
      </c>
      <c r="D114" s="101">
        <v>6.1</v>
      </c>
      <c r="E114" s="101">
        <v>6.1</v>
      </c>
      <c r="F114" s="99">
        <v>0</v>
      </c>
      <c r="G114" s="100">
        <v>545087</v>
      </c>
      <c r="H114" s="74">
        <v>3325030.6999999997</v>
      </c>
    </row>
    <row r="115" spans="2:8" ht="13.8" x14ac:dyDescent="0.25">
      <c r="B115" s="92"/>
      <c r="C115" s="93" t="s">
        <v>132</v>
      </c>
      <c r="D115" s="94">
        <v>161.19999999999999</v>
      </c>
      <c r="E115" s="94">
        <v>161.19999999999999</v>
      </c>
      <c r="F115" s="95">
        <v>0</v>
      </c>
      <c r="G115" s="96">
        <v>44469</v>
      </c>
      <c r="H115" s="73">
        <v>7168402.7999999998</v>
      </c>
    </row>
    <row r="116" spans="2:8" ht="13.8" x14ac:dyDescent="0.25">
      <c r="B116" s="92" t="s">
        <v>8</v>
      </c>
      <c r="C116" s="97" t="s">
        <v>133</v>
      </c>
      <c r="D116" s="101">
        <v>4.37</v>
      </c>
      <c r="E116" s="101">
        <v>4.37</v>
      </c>
      <c r="F116" s="99">
        <v>0</v>
      </c>
      <c r="G116" s="100">
        <v>99938</v>
      </c>
      <c r="H116" s="74">
        <v>436729.06</v>
      </c>
    </row>
    <row r="117" spans="2:8" ht="13.8" x14ac:dyDescent="0.25">
      <c r="B117" s="92" t="s">
        <v>134</v>
      </c>
      <c r="C117" s="93" t="s">
        <v>135</v>
      </c>
      <c r="D117" s="94">
        <v>4.0199999999999996</v>
      </c>
      <c r="E117" s="94">
        <v>4</v>
      </c>
      <c r="F117" s="95">
        <v>5.0000000000000001E-3</v>
      </c>
      <c r="G117" s="96">
        <v>18099210</v>
      </c>
      <c r="H117" s="73">
        <v>72758824.199999988</v>
      </c>
    </row>
    <row r="118" spans="2:8" ht="13.8" x14ac:dyDescent="0.25">
      <c r="B118" s="92" t="s">
        <v>8</v>
      </c>
      <c r="C118" s="97" t="s">
        <v>136</v>
      </c>
      <c r="D118" s="101">
        <v>18</v>
      </c>
      <c r="E118" s="101">
        <v>18</v>
      </c>
      <c r="F118" s="99">
        <v>0</v>
      </c>
      <c r="G118" s="100">
        <v>174991</v>
      </c>
      <c r="H118" s="74">
        <v>3149838</v>
      </c>
    </row>
    <row r="119" spans="2:8" ht="13.8" x14ac:dyDescent="0.25">
      <c r="B119" s="92" t="s">
        <v>137</v>
      </c>
      <c r="C119" s="93" t="s">
        <v>138</v>
      </c>
      <c r="D119" s="94">
        <v>790</v>
      </c>
      <c r="E119" s="94">
        <v>775</v>
      </c>
      <c r="F119" s="95">
        <v>1.9355000000000001E-2</v>
      </c>
      <c r="G119" s="96">
        <v>5793161</v>
      </c>
      <c r="H119" s="73">
        <v>4576597190</v>
      </c>
    </row>
    <row r="120" spans="2:8" ht="13.8" x14ac:dyDescent="0.25">
      <c r="B120" s="92" t="s">
        <v>8</v>
      </c>
      <c r="C120" s="97" t="s">
        <v>139</v>
      </c>
      <c r="D120" s="101">
        <v>3655.7</v>
      </c>
      <c r="E120" s="101">
        <v>3655.7</v>
      </c>
      <c r="F120" s="99">
        <v>0</v>
      </c>
      <c r="G120" s="100">
        <v>1745</v>
      </c>
      <c r="H120" s="74">
        <v>6379196.5</v>
      </c>
    </row>
    <row r="121" spans="2:8" ht="13.8" x14ac:dyDescent="0.25">
      <c r="B121" s="92"/>
      <c r="D121" s="94"/>
      <c r="E121" s="94"/>
      <c r="F121" s="95"/>
      <c r="G121" s="96"/>
      <c r="H121" s="73" t="s">
        <v>8</v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3.8" x14ac:dyDescent="0.25">
      <c r="B123" s="92" t="s">
        <v>8</v>
      </c>
      <c r="C123" s="97" t="s">
        <v>141</v>
      </c>
      <c r="D123" s="101">
        <v>147.6</v>
      </c>
      <c r="E123" s="101">
        <v>147.6</v>
      </c>
      <c r="F123" s="99">
        <v>0</v>
      </c>
      <c r="G123" s="100">
        <v>106710</v>
      </c>
      <c r="H123" s="74">
        <v>15750396</v>
      </c>
    </row>
    <row r="124" spans="2:8" ht="13.8" x14ac:dyDescent="0.25">
      <c r="B124" s="92" t="s">
        <v>8</v>
      </c>
      <c r="C124" s="93" t="s">
        <v>142</v>
      </c>
      <c r="D124" s="94">
        <v>175.1</v>
      </c>
      <c r="E124" s="94">
        <v>175.1</v>
      </c>
      <c r="F124" s="95">
        <v>0</v>
      </c>
      <c r="G124" s="96">
        <v>49718</v>
      </c>
      <c r="H124" s="73">
        <v>8705621.7999999989</v>
      </c>
    </row>
    <row r="125" spans="2:8" ht="13.8" x14ac:dyDescent="0.25">
      <c r="B125" s="92" t="s">
        <v>8</v>
      </c>
      <c r="C125" s="97" t="s">
        <v>143</v>
      </c>
      <c r="D125" s="101">
        <v>378</v>
      </c>
      <c r="E125" s="101">
        <v>378</v>
      </c>
      <c r="F125" s="99">
        <v>0</v>
      </c>
      <c r="G125" s="100">
        <v>820029</v>
      </c>
      <c r="H125" s="74">
        <v>309970962</v>
      </c>
    </row>
    <row r="126" spans="2:8" ht="13.8" x14ac:dyDescent="0.25">
      <c r="B126" s="92" t="s">
        <v>8</v>
      </c>
      <c r="C126" s="93" t="s">
        <v>144</v>
      </c>
      <c r="D126" s="94">
        <v>1180</v>
      </c>
      <c r="E126" s="94">
        <v>1180</v>
      </c>
      <c r="F126" s="95">
        <v>0</v>
      </c>
      <c r="G126" s="96">
        <v>34772302</v>
      </c>
      <c r="H126" s="73">
        <v>41031316360</v>
      </c>
    </row>
    <row r="127" spans="2:8" ht="13.8" x14ac:dyDescent="0.25">
      <c r="B127" s="92" t="s">
        <v>8</v>
      </c>
      <c r="C127" s="97" t="s">
        <v>145</v>
      </c>
      <c r="D127" s="101">
        <v>20.6</v>
      </c>
      <c r="E127" s="101">
        <v>20.6</v>
      </c>
      <c r="F127" s="99">
        <v>0</v>
      </c>
      <c r="G127" s="100">
        <v>74549</v>
      </c>
      <c r="H127" s="74">
        <v>1535709.4000000001</v>
      </c>
    </row>
    <row r="128" spans="2:8" ht="13.8" x14ac:dyDescent="0.25">
      <c r="B128" s="92" t="s">
        <v>8</v>
      </c>
      <c r="C128" s="93" t="s">
        <v>146</v>
      </c>
      <c r="D128" s="94">
        <v>33.75</v>
      </c>
      <c r="E128" s="94">
        <v>33.75</v>
      </c>
      <c r="F128" s="95">
        <v>0</v>
      </c>
      <c r="G128" s="96">
        <v>61037441</v>
      </c>
      <c r="H128" s="73">
        <v>2060013633.75</v>
      </c>
    </row>
    <row r="129" spans="2:8" ht="13.8" x14ac:dyDescent="0.25">
      <c r="B129" s="92" t="s">
        <v>8</v>
      </c>
      <c r="C129" s="97" t="s">
        <v>147</v>
      </c>
      <c r="D129" s="101">
        <v>330</v>
      </c>
      <c r="E129" s="101">
        <v>330</v>
      </c>
      <c r="F129" s="99">
        <v>0</v>
      </c>
      <c r="G129" s="100">
        <v>7595006</v>
      </c>
      <c r="H129" s="74">
        <v>2506351980</v>
      </c>
    </row>
    <row r="130" spans="2:8" ht="13.8" x14ac:dyDescent="0.25">
      <c r="B130" s="92" t="s">
        <v>43</v>
      </c>
      <c r="C130" s="93" t="s">
        <v>148</v>
      </c>
      <c r="D130" s="94">
        <v>3</v>
      </c>
      <c r="E130" s="94">
        <v>3.18</v>
      </c>
      <c r="F130" s="95">
        <v>-5.6604000000000002E-2</v>
      </c>
      <c r="G130" s="96">
        <v>6897323</v>
      </c>
      <c r="H130" s="73">
        <v>20691969</v>
      </c>
    </row>
    <row r="131" spans="2:8" ht="13.8" x14ac:dyDescent="0.25">
      <c r="B131" s="92"/>
      <c r="C131" s="97" t="s">
        <v>149</v>
      </c>
      <c r="D131" s="101">
        <v>129</v>
      </c>
      <c r="E131" s="101">
        <v>129</v>
      </c>
      <c r="F131" s="99">
        <v>0</v>
      </c>
      <c r="G131" s="100">
        <v>49681</v>
      </c>
      <c r="H131" s="74">
        <v>6408849</v>
      </c>
    </row>
    <row r="132" spans="2:8" ht="13.8" x14ac:dyDescent="0.25">
      <c r="B132" s="92"/>
      <c r="D132" s="94"/>
      <c r="E132" s="94"/>
      <c r="F132" s="95"/>
      <c r="G132" s="96"/>
      <c r="H132" s="73" t="s">
        <v>8</v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3.8" x14ac:dyDescent="0.25">
      <c r="B134" s="92" t="s">
        <v>151</v>
      </c>
      <c r="C134" s="93" t="s">
        <v>152</v>
      </c>
      <c r="D134" s="94">
        <v>37.6</v>
      </c>
      <c r="E134" s="94">
        <v>37.6</v>
      </c>
      <c r="F134" s="95">
        <v>0</v>
      </c>
      <c r="G134" s="96">
        <v>52087</v>
      </c>
      <c r="H134" s="73">
        <v>1958471.2000000002</v>
      </c>
    </row>
    <row r="135" spans="2:8" ht="13.8" x14ac:dyDescent="0.25">
      <c r="B135" s="92" t="s">
        <v>153</v>
      </c>
      <c r="C135" s="97" t="s">
        <v>154</v>
      </c>
      <c r="D135" s="101">
        <v>9.9</v>
      </c>
      <c r="E135" s="101">
        <v>9.9</v>
      </c>
      <c r="F135" s="99">
        <v>0</v>
      </c>
      <c r="G135" s="100">
        <v>51060</v>
      </c>
      <c r="H135" s="74">
        <v>505494</v>
      </c>
    </row>
    <row r="136" spans="2:8" ht="13.8" x14ac:dyDescent="0.25">
      <c r="B136" s="92" t="s">
        <v>155</v>
      </c>
      <c r="C136" s="93" t="s">
        <v>156</v>
      </c>
      <c r="D136" s="94">
        <v>25.5</v>
      </c>
      <c r="E136" s="94">
        <v>25.5</v>
      </c>
      <c r="F136" s="95">
        <v>0</v>
      </c>
      <c r="G136" s="96">
        <v>56557</v>
      </c>
      <c r="H136" s="73">
        <v>1442203.5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3.8" x14ac:dyDescent="0.25">
      <c r="B138" s="92"/>
      <c r="C138" s="93" t="s">
        <v>159</v>
      </c>
      <c r="D138" s="94">
        <v>0.88</v>
      </c>
      <c r="E138" s="94">
        <v>0.88</v>
      </c>
      <c r="F138" s="95">
        <v>0</v>
      </c>
      <c r="G138" s="96">
        <v>11803987</v>
      </c>
      <c r="H138" s="73">
        <v>10387508.560000001</v>
      </c>
    </row>
    <row r="139" spans="2:8" ht="13.8" x14ac:dyDescent="0.25">
      <c r="B139" s="92"/>
      <c r="C139" s="97" t="s">
        <v>234</v>
      </c>
      <c r="D139" s="101">
        <v>210</v>
      </c>
      <c r="E139" s="101">
        <v>209.95</v>
      </c>
      <c r="F139" s="99">
        <v>2.3800000000000001E-4</v>
      </c>
      <c r="G139" s="100">
        <v>18618</v>
      </c>
      <c r="H139" s="74">
        <v>3909780</v>
      </c>
    </row>
    <row r="140" spans="2:8" ht="13.8" x14ac:dyDescent="0.25">
      <c r="B140" s="92"/>
      <c r="C140" s="93" t="s">
        <v>160</v>
      </c>
      <c r="D140" s="94">
        <v>32.15</v>
      </c>
      <c r="E140" s="94">
        <v>29.25</v>
      </c>
      <c r="F140" s="95">
        <v>9.9144999999999997E-2</v>
      </c>
      <c r="G140" s="96">
        <v>33413827</v>
      </c>
      <c r="H140" s="73">
        <v>1074254538.05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">
        <v>8</v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3.8" x14ac:dyDescent="0.25">
      <c r="B143" s="92" t="s">
        <v>162</v>
      </c>
      <c r="C143" s="93" t="s">
        <v>163</v>
      </c>
      <c r="D143" s="94">
        <v>51.8</v>
      </c>
      <c r="E143" s="94">
        <v>48</v>
      </c>
      <c r="F143" s="95">
        <v>7.9167000000000001E-2</v>
      </c>
      <c r="G143" s="96">
        <v>3022041</v>
      </c>
      <c r="H143" s="73">
        <v>156541723.79999998</v>
      </c>
    </row>
    <row r="144" spans="2:8" ht="13.8" x14ac:dyDescent="0.25">
      <c r="B144" s="92" t="s">
        <v>164</v>
      </c>
      <c r="C144" s="97" t="s">
        <v>165</v>
      </c>
      <c r="D144" s="101">
        <v>3.38</v>
      </c>
      <c r="E144" s="101">
        <v>3.45</v>
      </c>
      <c r="F144" s="99">
        <v>-2.0289999999999999E-2</v>
      </c>
      <c r="G144" s="100">
        <v>9550734</v>
      </c>
      <c r="H144" s="74">
        <v>32281480.919999998</v>
      </c>
    </row>
    <row r="145" spans="2:8" ht="13.8" x14ac:dyDescent="0.25">
      <c r="B145" s="92" t="s">
        <v>166</v>
      </c>
      <c r="C145" s="93" t="s">
        <v>167</v>
      </c>
      <c r="D145" s="94">
        <v>11363.9</v>
      </c>
      <c r="E145" s="94">
        <v>11363.91</v>
      </c>
      <c r="F145" s="95">
        <v>-8.7997881015322598E-7</v>
      </c>
      <c r="G145" s="96">
        <v>16361</v>
      </c>
      <c r="H145" s="73">
        <v>185924767.90000001</v>
      </c>
    </row>
    <row r="146" spans="2:8" ht="13.8" x14ac:dyDescent="0.25">
      <c r="B146" s="92"/>
      <c r="C146" s="97" t="s">
        <v>168</v>
      </c>
      <c r="D146" s="101">
        <v>1770</v>
      </c>
      <c r="E146" s="101">
        <v>1749.9</v>
      </c>
      <c r="F146" s="99">
        <v>1.1486E-2</v>
      </c>
      <c r="G146" s="100">
        <v>1995847</v>
      </c>
      <c r="H146" s="74">
        <v>3532649190</v>
      </c>
    </row>
    <row r="147" spans="2:8" ht="13.8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29495</v>
      </c>
      <c r="H147" s="73">
        <v>5722030</v>
      </c>
    </row>
    <row r="148" spans="2:8" ht="13.8" x14ac:dyDescent="0.25">
      <c r="B148" s="92" t="s">
        <v>8</v>
      </c>
      <c r="C148" s="97" t="s">
        <v>171</v>
      </c>
      <c r="D148" s="101">
        <v>30.8</v>
      </c>
      <c r="E148" s="101">
        <v>30</v>
      </c>
      <c r="F148" s="99">
        <v>2.6667E-2</v>
      </c>
      <c r="G148" s="100">
        <v>799379</v>
      </c>
      <c r="H148" s="74">
        <v>24620873.199999999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6800</v>
      </c>
      <c r="H149" s="73">
        <v>7701000</v>
      </c>
    </row>
    <row r="150" spans="2:8" ht="13.8" x14ac:dyDescent="0.25">
      <c r="B150" s="92"/>
      <c r="C150" s="97" t="s">
        <v>173</v>
      </c>
      <c r="D150" s="101">
        <v>245.5</v>
      </c>
      <c r="E150" s="101">
        <v>245.5</v>
      </c>
      <c r="F150" s="99">
        <v>0</v>
      </c>
      <c r="G150" s="100">
        <v>37156</v>
      </c>
      <c r="H150" s="74">
        <v>9121798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8657</v>
      </c>
      <c r="H151" s="73">
        <v>5540480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">
        <v>8</v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3.8" x14ac:dyDescent="0.25">
      <c r="B157" s="92" t="s">
        <v>8</v>
      </c>
      <c r="C157" s="93" t="s">
        <v>180</v>
      </c>
      <c r="D157" s="94">
        <v>189.5</v>
      </c>
      <c r="E157" s="94">
        <v>189.5</v>
      </c>
      <c r="F157" s="95">
        <v>0</v>
      </c>
      <c r="G157" s="96">
        <v>525295</v>
      </c>
      <c r="H157" s="73">
        <v>99543402.5</v>
      </c>
    </row>
    <row r="158" spans="2:8" ht="13.8" x14ac:dyDescent="0.25">
      <c r="B158" s="92"/>
      <c r="C158" s="97" t="s">
        <v>181</v>
      </c>
      <c r="D158" s="101">
        <v>155.75</v>
      </c>
      <c r="E158" s="101">
        <v>155.75</v>
      </c>
      <c r="F158" s="99">
        <v>0</v>
      </c>
      <c r="G158" s="100">
        <v>4001</v>
      </c>
      <c r="H158" s="74">
        <v>623155.75</v>
      </c>
    </row>
    <row r="159" spans="2:8" ht="13.8" x14ac:dyDescent="0.25">
      <c r="B159" s="92" t="s">
        <v>182</v>
      </c>
      <c r="C159" s="93" t="s">
        <v>183</v>
      </c>
      <c r="D159" s="94">
        <v>13.45</v>
      </c>
      <c r="E159" s="94">
        <v>14.86</v>
      </c>
      <c r="F159" s="95">
        <v>-9.4885999999999998E-2</v>
      </c>
      <c r="G159" s="96">
        <v>1746752</v>
      </c>
      <c r="H159" s="73">
        <v>23493814.399999999</v>
      </c>
    </row>
    <row r="160" spans="2:8" ht="13.8" x14ac:dyDescent="0.25">
      <c r="B160" s="92" t="s">
        <v>184</v>
      </c>
      <c r="C160" s="97" t="s">
        <v>185</v>
      </c>
      <c r="D160" s="101">
        <v>30.65</v>
      </c>
      <c r="E160" s="101">
        <v>30.65</v>
      </c>
      <c r="F160" s="99">
        <v>0</v>
      </c>
      <c r="G160" s="100">
        <v>61986</v>
      </c>
      <c r="H160" s="74">
        <v>1899870.9</v>
      </c>
    </row>
    <row r="161" spans="2:8" ht="13.8" x14ac:dyDescent="0.25">
      <c r="B161" s="92" t="s">
        <v>8</v>
      </c>
      <c r="C161" s="93" t="s">
        <v>186</v>
      </c>
      <c r="D161" s="94">
        <v>4.9000000000000004</v>
      </c>
      <c r="E161" s="94">
        <v>4.9000000000000004</v>
      </c>
      <c r="F161" s="95">
        <v>0</v>
      </c>
      <c r="G161" s="96">
        <v>187440</v>
      </c>
      <c r="H161" s="73">
        <v>918456.00000000012</v>
      </c>
    </row>
    <row r="162" spans="2:8" ht="13.8" x14ac:dyDescent="0.25">
      <c r="B162" s="92" t="s">
        <v>187</v>
      </c>
      <c r="C162" s="97" t="s">
        <v>188</v>
      </c>
      <c r="D162" s="101">
        <v>6.15</v>
      </c>
      <c r="E162" s="101">
        <v>6.15</v>
      </c>
      <c r="F162" s="99">
        <v>0</v>
      </c>
      <c r="G162" s="100">
        <v>1786372</v>
      </c>
      <c r="H162" s="74">
        <v>10986187.800000001</v>
      </c>
    </row>
    <row r="163" spans="2:8" ht="13.8" x14ac:dyDescent="0.25">
      <c r="B163" s="92" t="s">
        <v>189</v>
      </c>
      <c r="C163" s="93" t="s">
        <v>190</v>
      </c>
      <c r="D163" s="94">
        <v>5</v>
      </c>
      <c r="E163" s="94">
        <v>4.6500000000000004</v>
      </c>
      <c r="F163" s="95">
        <v>7.5269000000000003E-2</v>
      </c>
      <c r="G163" s="96">
        <v>17637330</v>
      </c>
      <c r="H163" s="73">
        <v>88186650</v>
      </c>
    </row>
    <row r="164" spans="2:8" ht="13.8" x14ac:dyDescent="0.25">
      <c r="B164" s="92" t="s">
        <v>191</v>
      </c>
      <c r="C164" s="97" t="s">
        <v>192</v>
      </c>
      <c r="D164" s="101">
        <v>41.15</v>
      </c>
      <c r="E164" s="101">
        <v>44</v>
      </c>
      <c r="F164" s="99">
        <v>-6.4772999999999997E-2</v>
      </c>
      <c r="G164" s="100">
        <v>5558192</v>
      </c>
      <c r="H164" s="74">
        <v>228719600.79999998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67294</v>
      </c>
      <c r="H165" s="73">
        <v>15026750.200000001</v>
      </c>
    </row>
    <row r="166" spans="2:8" ht="13.8" x14ac:dyDescent="0.25">
      <c r="B166" s="92"/>
      <c r="C166" s="97" t="s">
        <v>194</v>
      </c>
      <c r="D166" s="101">
        <v>1.85</v>
      </c>
      <c r="E166" s="101">
        <v>1.98</v>
      </c>
      <c r="F166" s="99">
        <v>-6.5656999999999993E-2</v>
      </c>
      <c r="G166" s="100">
        <v>2747553</v>
      </c>
      <c r="H166" s="74">
        <v>5082973.05</v>
      </c>
    </row>
    <row r="167" spans="2:8" ht="13.8" x14ac:dyDescent="0.25">
      <c r="B167" s="92" t="s">
        <v>195</v>
      </c>
      <c r="C167" s="93" t="s">
        <v>196</v>
      </c>
      <c r="D167" s="94">
        <v>7.45</v>
      </c>
      <c r="E167" s="94">
        <v>8.25</v>
      </c>
      <c r="F167" s="95">
        <v>-9.6970000000000001E-2</v>
      </c>
      <c r="G167" s="96">
        <v>1428890</v>
      </c>
      <c r="H167" s="73">
        <v>10645230.5</v>
      </c>
    </row>
    <row r="168" spans="2:8" ht="13.8" x14ac:dyDescent="0.25">
      <c r="B168" s="92" t="s">
        <v>197</v>
      </c>
      <c r="C168" s="97" t="s">
        <v>198</v>
      </c>
      <c r="D168" s="101">
        <v>10.5</v>
      </c>
      <c r="E168" s="101">
        <v>11.5</v>
      </c>
      <c r="F168" s="99">
        <v>-8.6957000000000007E-2</v>
      </c>
      <c r="G168" s="100">
        <v>863677</v>
      </c>
      <c r="H168" s="74">
        <v>9068608.5</v>
      </c>
    </row>
    <row r="169" spans="2:8" ht="13.8" x14ac:dyDescent="0.25">
      <c r="B169" s="92" t="s">
        <v>8</v>
      </c>
      <c r="C169" s="93" t="s">
        <v>199</v>
      </c>
      <c r="D169" s="94">
        <v>5.15</v>
      </c>
      <c r="E169" s="94">
        <v>5.0999999999999996</v>
      </c>
      <c r="F169" s="95">
        <v>9.8040000000000002E-3</v>
      </c>
      <c r="G169" s="96">
        <v>3550281</v>
      </c>
      <c r="H169" s="73">
        <v>18283947.150000002</v>
      </c>
    </row>
    <row r="170" spans="2:8" ht="13.8" x14ac:dyDescent="0.25">
      <c r="B170" s="92" t="s">
        <v>8</v>
      </c>
      <c r="C170" s="97" t="s">
        <v>200</v>
      </c>
      <c r="D170" s="101">
        <v>6.8</v>
      </c>
      <c r="E170" s="101">
        <v>6.21</v>
      </c>
      <c r="F170" s="99">
        <v>9.5007999999999995E-2</v>
      </c>
      <c r="G170" s="100">
        <v>1574678</v>
      </c>
      <c r="H170" s="74">
        <v>10707810.4</v>
      </c>
    </row>
    <row r="171" spans="2:8" ht="13.8" x14ac:dyDescent="0.25">
      <c r="B171" s="92" t="s">
        <v>201</v>
      </c>
      <c r="C171" s="93" t="s">
        <v>202</v>
      </c>
      <c r="D171" s="94">
        <v>6.2</v>
      </c>
      <c r="E171" s="94">
        <v>6.2</v>
      </c>
      <c r="F171" s="95">
        <v>0</v>
      </c>
      <c r="G171" s="96">
        <v>1140668</v>
      </c>
      <c r="H171" s="73">
        <v>7072141.6000000006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5">
      <iconSet iconSet="3Arrows">
        <cfvo type="percent" val="0"/>
        <cfvo type="num" val="0"/>
        <cfvo type="num" val="0" gte="0"/>
      </iconSet>
    </cfRule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5">
      <iconSet iconSet="3Arrows">
        <cfvo type="percent" val="0"/>
        <cfvo type="num" val="0"/>
        <cfvo type="num" val="0" gte="0"/>
      </iconSet>
    </cfRule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318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784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H54" sqref="H54"/>
    </sheetView>
  </sheetViews>
  <sheetFormatPr defaultColWidth="0" defaultRowHeight="14.4" x14ac:dyDescent="0.3"/>
  <cols>
    <col min="1" max="1" width="28.33203125" style="4" customWidth="1"/>
    <col min="2" max="2" width="8.6640625" style="6" customWidth="1"/>
    <col min="3" max="3" width="23.5546875" style="6" customWidth="1"/>
    <col min="4" max="4" width="9" style="6" customWidth="1"/>
    <col min="5" max="5" width="16.5546875" style="7" bestFit="1" customWidth="1"/>
    <col min="6" max="6" width="16.5546875" style="6" bestFit="1" customWidth="1"/>
    <col min="7" max="7" width="19.332031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8" t="s">
        <v>205</v>
      </c>
      <c r="C2" s="119"/>
      <c r="D2" s="119"/>
      <c r="E2" s="119"/>
      <c r="F2" s="119"/>
      <c r="G2" s="120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242</v>
      </c>
      <c r="D6" s="26">
        <v>1180</v>
      </c>
      <c r="E6" s="134">
        <v>856.15228715659953</v>
      </c>
      <c r="F6" s="27">
        <v>34772302</v>
      </c>
      <c r="G6" s="28">
        <v>29770385887</v>
      </c>
    </row>
    <row r="7" spans="1:7" ht="15" customHeight="1" x14ac:dyDescent="0.3">
      <c r="B7" s="24">
        <v>2</v>
      </c>
      <c r="C7" s="25" t="s">
        <v>243</v>
      </c>
      <c r="D7" s="26">
        <v>790</v>
      </c>
      <c r="E7" s="134">
        <v>800.75275518840238</v>
      </c>
      <c r="F7" s="27">
        <v>5793161</v>
      </c>
      <c r="G7" s="28">
        <v>4638889632</v>
      </c>
    </row>
    <row r="8" spans="1:7" ht="15" customHeight="1" x14ac:dyDescent="0.3">
      <c r="B8" s="24">
        <v>3</v>
      </c>
      <c r="C8" s="25" t="s">
        <v>168</v>
      </c>
      <c r="D8" s="26">
        <v>1770</v>
      </c>
      <c r="E8" s="134">
        <v>1768.8224478128834</v>
      </c>
      <c r="F8" s="27">
        <v>1995847</v>
      </c>
      <c r="G8" s="28">
        <v>3530298976</v>
      </c>
    </row>
    <row r="9" spans="1:7" ht="15" customHeight="1" x14ac:dyDescent="0.3">
      <c r="B9" s="24">
        <v>4</v>
      </c>
      <c r="C9" s="25" t="s">
        <v>244</v>
      </c>
      <c r="D9" s="26">
        <v>135</v>
      </c>
      <c r="E9" s="134">
        <v>135.07536507703512</v>
      </c>
      <c r="F9" s="27">
        <v>18857116</v>
      </c>
      <c r="G9" s="28">
        <v>2547131828</v>
      </c>
    </row>
    <row r="10" spans="1:7" ht="15" customHeight="1" x14ac:dyDescent="0.3">
      <c r="B10" s="24">
        <v>5</v>
      </c>
      <c r="C10" s="25" t="s">
        <v>245</v>
      </c>
      <c r="D10" s="26">
        <v>330</v>
      </c>
      <c r="E10" s="134">
        <v>325.18800011481227</v>
      </c>
      <c r="F10" s="27">
        <v>7595006</v>
      </c>
      <c r="G10" s="28">
        <v>2469804812</v>
      </c>
    </row>
    <row r="11" spans="1:7" ht="15" customHeight="1" x14ac:dyDescent="0.3">
      <c r="B11" s="24">
        <v>6</v>
      </c>
      <c r="C11" s="25" t="s">
        <v>246</v>
      </c>
      <c r="D11" s="26">
        <v>128.5</v>
      </c>
      <c r="E11" s="134">
        <v>127.6903084584589</v>
      </c>
      <c r="F11" s="27">
        <v>15655074</v>
      </c>
      <c r="G11" s="28">
        <v>1999001228</v>
      </c>
    </row>
    <row r="12" spans="1:7" ht="15" customHeight="1" x14ac:dyDescent="0.3">
      <c r="B12" s="24">
        <v>7</v>
      </c>
      <c r="C12" s="25" t="s">
        <v>67</v>
      </c>
      <c r="D12" s="26">
        <v>12</v>
      </c>
      <c r="E12" s="134">
        <v>11.98875148809157</v>
      </c>
      <c r="F12" s="27">
        <v>157803629</v>
      </c>
      <c r="G12" s="28">
        <v>1891868492</v>
      </c>
    </row>
    <row r="13" spans="1:7" x14ac:dyDescent="0.3">
      <c r="B13" s="24">
        <v>8</v>
      </c>
      <c r="C13" s="25" t="s">
        <v>10</v>
      </c>
      <c r="D13" s="26">
        <v>2300</v>
      </c>
      <c r="E13" s="134">
        <v>2078.2232577143773</v>
      </c>
      <c r="F13" s="27">
        <v>844365</v>
      </c>
      <c r="G13" s="28">
        <v>1754778981</v>
      </c>
    </row>
    <row r="14" spans="1:7" ht="15" customHeight="1" x14ac:dyDescent="0.3">
      <c r="B14" s="24">
        <v>9</v>
      </c>
      <c r="C14" s="25" t="s">
        <v>247</v>
      </c>
      <c r="D14" s="26">
        <v>32.15</v>
      </c>
      <c r="E14" s="134">
        <v>31.361547062537912</v>
      </c>
      <c r="F14" s="27">
        <v>33413827</v>
      </c>
      <c r="G14" s="28">
        <v>1047909308</v>
      </c>
    </row>
    <row r="15" spans="1:7" ht="15" customHeight="1" x14ac:dyDescent="0.3">
      <c r="B15" s="24">
        <v>10</v>
      </c>
      <c r="C15" s="25" t="s">
        <v>75</v>
      </c>
      <c r="D15" s="26">
        <v>43.5</v>
      </c>
      <c r="E15" s="134">
        <v>43.858152825327331</v>
      </c>
      <c r="F15" s="27">
        <v>16546773</v>
      </c>
      <c r="G15" s="28">
        <v>725710899</v>
      </c>
    </row>
    <row r="16" spans="1:7" ht="15" customHeight="1" x14ac:dyDescent="0.3">
      <c r="B16" s="29"/>
      <c r="C16" s="30"/>
      <c r="D16" s="31"/>
      <c r="E16" s="32"/>
      <c r="F16" s="33">
        <v>293277100</v>
      </c>
      <c r="G16" s="34">
        <v>50375780043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D44" sqref="D44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1.44140625" style="38" bestFit="1" customWidth="1"/>
    <col min="4" max="4" width="12.33203125" style="38" bestFit="1" customWidth="1"/>
    <col min="5" max="5" width="18.44140625" style="38" customWidth="1"/>
    <col min="6" max="6" width="22.44140625" style="38" bestFit="1" customWidth="1"/>
    <col min="7" max="7" width="12.33203125" style="38" bestFit="1" customWidth="1"/>
    <col min="8" max="8" width="22" style="38" bestFit="1" customWidth="1"/>
    <col min="9" max="9" width="1" style="38" customWidth="1"/>
    <col min="10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3" t="s">
        <v>241</v>
      </c>
      <c r="D2" s="123"/>
      <c r="E2" s="123"/>
      <c r="F2" s="123"/>
      <c r="G2" s="123"/>
      <c r="H2" s="124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156108.78522701701</v>
      </c>
      <c r="E4" s="44">
        <v>155593.81</v>
      </c>
      <c r="F4" s="131">
        <v>3.3097410945654993E-3</v>
      </c>
      <c r="G4" s="44">
        <v>99376.36</v>
      </c>
      <c r="H4" s="45">
        <f>D4/G4-1</f>
        <v>0.57088451646867533</v>
      </c>
      <c r="I4" s="11"/>
      <c r="J4" s="11"/>
      <c r="K4" s="11"/>
      <c r="L4" s="11"/>
    </row>
    <row r="5" spans="1:12" ht="14.25" customHeight="1" x14ac:dyDescent="0.25">
      <c r="B5" s="42"/>
      <c r="C5" s="43" t="s">
        <v>220</v>
      </c>
      <c r="D5" s="46">
        <v>243396.25</v>
      </c>
      <c r="E5" s="46">
        <v>242593.31</v>
      </c>
      <c r="F5" s="131">
        <v>3.3098192196643339E-3</v>
      </c>
      <c r="G5" s="46">
        <v>155613.03</v>
      </c>
      <c r="H5" s="45">
        <f>D5/G5-1</f>
        <v>0.56411227260339314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5">
        <v>46181</v>
      </c>
      <c r="E7" s="126"/>
      <c r="F7" s="126"/>
      <c r="G7" s="125">
        <v>46178</v>
      </c>
      <c r="H7" s="127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21">
        <v>717156406</v>
      </c>
      <c r="E8" s="121"/>
      <c r="F8" s="121"/>
      <c r="G8" s="121">
        <v>608485256</v>
      </c>
      <c r="H8" s="122"/>
      <c r="I8" s="11"/>
      <c r="J8" s="11"/>
      <c r="K8" s="11"/>
      <c r="L8" s="11"/>
    </row>
    <row r="9" spans="1:12" ht="15" customHeight="1" x14ac:dyDescent="0.25">
      <c r="B9" s="42"/>
      <c r="C9" s="43" t="s">
        <v>222</v>
      </c>
      <c r="D9" s="128">
        <v>56659134517.379997</v>
      </c>
      <c r="E9" s="128"/>
      <c r="F9" s="128"/>
      <c r="G9" s="128">
        <v>32032571252.419998</v>
      </c>
      <c r="H9" s="129"/>
      <c r="I9" s="11"/>
      <c r="J9" s="11"/>
      <c r="K9" s="11"/>
      <c r="L9" s="11"/>
    </row>
    <row r="10" spans="1:12" ht="15" customHeight="1" x14ac:dyDescent="0.25">
      <c r="B10" s="42"/>
      <c r="C10" s="43" t="s">
        <v>223</v>
      </c>
      <c r="D10" s="121">
        <v>73321</v>
      </c>
      <c r="E10" s="121"/>
      <c r="F10" s="121"/>
      <c r="G10" s="121">
        <v>53826</v>
      </c>
      <c r="H10" s="122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21">
        <v>32</v>
      </c>
      <c r="E11" s="121"/>
      <c r="F11" s="121"/>
      <c r="G11" s="121">
        <v>39</v>
      </c>
      <c r="H11" s="122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21">
        <v>30</v>
      </c>
      <c r="E12" s="121"/>
      <c r="F12" s="121"/>
      <c r="G12" s="121">
        <v>11</v>
      </c>
      <c r="H12" s="122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87</v>
      </c>
      <c r="D14" s="53">
        <v>9.9173553719008378E-2</v>
      </c>
      <c r="E14" s="54">
        <v>7.98</v>
      </c>
      <c r="F14" s="55" t="s">
        <v>119</v>
      </c>
      <c r="G14" s="56">
        <v>0.1</v>
      </c>
      <c r="H14" s="68">
        <v>122.85</v>
      </c>
      <c r="I14" s="11"/>
      <c r="J14" s="11"/>
      <c r="K14" s="11"/>
      <c r="L14" s="11"/>
    </row>
    <row r="15" spans="1:12" ht="15" customHeight="1" x14ac:dyDescent="0.25">
      <c r="B15" s="37"/>
      <c r="C15" s="38" t="s">
        <v>247</v>
      </c>
      <c r="D15" s="53">
        <v>9.9145299145299015E-2</v>
      </c>
      <c r="E15" s="54">
        <v>32.15</v>
      </c>
      <c r="F15" s="55" t="s">
        <v>250</v>
      </c>
      <c r="G15" s="56">
        <v>9.69696969696969E-2</v>
      </c>
      <c r="H15" s="68">
        <v>7.45</v>
      </c>
      <c r="I15" s="11"/>
      <c r="J15" s="11"/>
      <c r="K15" s="11"/>
      <c r="L15" s="11"/>
    </row>
    <row r="16" spans="1:12" ht="15" customHeight="1" x14ac:dyDescent="0.25">
      <c r="B16" s="37"/>
      <c r="C16" s="38" t="s">
        <v>248</v>
      </c>
      <c r="D16" s="53">
        <v>9.6774193548387011E-2</v>
      </c>
      <c r="E16" s="54">
        <v>6.8</v>
      </c>
      <c r="F16" s="55" t="s">
        <v>251</v>
      </c>
      <c r="G16" s="56">
        <v>9.4276094276094305E-2</v>
      </c>
      <c r="H16" s="68">
        <v>13.45</v>
      </c>
      <c r="I16" s="11"/>
      <c r="J16" s="11"/>
      <c r="K16" s="11"/>
      <c r="L16" s="11"/>
    </row>
    <row r="17" spans="2:12" ht="15" customHeight="1" x14ac:dyDescent="0.25">
      <c r="B17" s="37"/>
      <c r="C17" s="38" t="s">
        <v>249</v>
      </c>
      <c r="D17" s="53">
        <v>9.625668449197855E-2</v>
      </c>
      <c r="E17" s="54">
        <v>10.25</v>
      </c>
      <c r="F17" s="55" t="s">
        <v>252</v>
      </c>
      <c r="G17" s="56">
        <v>9.3750000000000194E-2</v>
      </c>
      <c r="H17" s="68">
        <v>4.0599999999999996</v>
      </c>
      <c r="I17" s="11"/>
      <c r="J17" s="11"/>
      <c r="K17" s="11"/>
      <c r="L17" s="11"/>
    </row>
    <row r="18" spans="2:12" ht="15" customHeight="1" x14ac:dyDescent="0.25">
      <c r="B18" s="37"/>
      <c r="C18" s="38" t="s">
        <v>33</v>
      </c>
      <c r="D18" s="53">
        <v>8.9108910891089188E-2</v>
      </c>
      <c r="E18" s="54">
        <v>11</v>
      </c>
      <c r="F18" s="55" t="s">
        <v>253</v>
      </c>
      <c r="G18" s="56">
        <v>8.6956521739130502E-2</v>
      </c>
      <c r="H18" s="68">
        <v>10.5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6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13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B56" sqref="B56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0" t="s">
        <v>230</v>
      </c>
      <c r="C2" s="130"/>
      <c r="D2" s="130"/>
      <c r="E2" s="130"/>
      <c r="F2" s="130"/>
      <c r="G2" s="130"/>
      <c r="H2" s="130"/>
      <c r="I2" s="130"/>
      <c r="J2" s="130"/>
      <c r="K2" s="67"/>
      <c r="L2" s="67"/>
    </row>
    <row r="4" spans="1:12" x14ac:dyDescent="0.25">
      <c r="B4" s="38" t="s">
        <v>254</v>
      </c>
    </row>
    <row r="5" spans="1:12" x14ac:dyDescent="0.25">
      <c r="A5" s="39"/>
      <c r="B5" s="38" t="s">
        <v>255</v>
      </c>
    </row>
    <row r="6" spans="1:12" x14ac:dyDescent="0.25">
      <c r="A6" s="39"/>
      <c r="B6" s="133" t="s">
        <v>256</v>
      </c>
    </row>
    <row r="7" spans="1:12" ht="15" customHeight="1" x14ac:dyDescent="0.25">
      <c r="A7" s="39"/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2026-06-08T16:47:18Z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